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activeTab="3"/>
  </bookViews>
  <sheets>
    <sheet name="岗位一" sheetId="2" r:id="rId1"/>
    <sheet name="岗位二" sheetId="3" r:id="rId2"/>
    <sheet name="岗位三" sheetId="4" r:id="rId3"/>
    <sheet name="岗位四" sheetId="5" r:id="rId4"/>
    <sheet name="岗位五" sheetId="6" r:id="rId5"/>
    <sheet name="岗位六" sheetId="7" r:id="rId6"/>
    <sheet name="岗位七" sheetId="8" r:id="rId7"/>
  </sheets>
  <definedNames>
    <definedName name="_xlnm._FilterDatabase" localSheetId="1" hidden="1">岗位二!$A$1:$J$17</definedName>
    <definedName name="_xlnm._FilterDatabase" localSheetId="3" hidden="1">岗位四!$A$1:$J$18</definedName>
    <definedName name="_xlnm._FilterDatabase" localSheetId="0" hidden="1">岗位一!$B:$B</definedName>
    <definedName name="_xlnm._FilterDatabase" localSheetId="2" hidden="1">岗位三!$A$1:$J$17</definedName>
    <definedName name="_xlnm._FilterDatabase" localSheetId="6" hidden="1">岗位七!$B:$B</definedName>
  </definedNames>
  <calcPr calcId="144525"/>
</workbook>
</file>

<file path=xl/sharedStrings.xml><?xml version="1.0" encoding="utf-8"?>
<sst xmlns="http://schemas.openxmlformats.org/spreadsheetml/2006/main" count="464" uniqueCount="178">
  <si>
    <t>西宁市公安局城东公安分局2023年
面向社会公开招聘警务辅助人员体检人员名单</t>
  </si>
  <si>
    <t>序号</t>
  </si>
  <si>
    <t>姓名</t>
  </si>
  <si>
    <t>报考岗位</t>
  </si>
  <si>
    <t>身份证号</t>
  </si>
  <si>
    <t>笔试成绩</t>
  </si>
  <si>
    <t>面试成绩</t>
  </si>
  <si>
    <t>总成绩</t>
  </si>
  <si>
    <t>体检是否合格</t>
  </si>
  <si>
    <t>是否进入政审</t>
  </si>
  <si>
    <t>张涛</t>
  </si>
  <si>
    <t>岗位（1）</t>
  </si>
  <si>
    <t>632***********3715</t>
  </si>
  <si>
    <t>合格</t>
  </si>
  <si>
    <t>是</t>
  </si>
  <si>
    <t>杨俊杰</t>
  </si>
  <si>
    <t>630***********2515</t>
  </si>
  <si>
    <t>郭启宁</t>
  </si>
  <si>
    <t>630***********2013</t>
  </si>
  <si>
    <t>马寿民</t>
  </si>
  <si>
    <t>630***********0014</t>
  </si>
  <si>
    <t>石文栋</t>
  </si>
  <si>
    <t>632***********003X</t>
  </si>
  <si>
    <t>马英</t>
  </si>
  <si>
    <t>632***********5318</t>
  </si>
  <si>
    <t>李顺年</t>
  </si>
  <si>
    <t>632***********8432</t>
  </si>
  <si>
    <t>李明</t>
  </si>
  <si>
    <t>630***********2816</t>
  </si>
  <si>
    <t>冶金龙</t>
  </si>
  <si>
    <t>632***********2791</t>
  </si>
  <si>
    <t>马璞城</t>
  </si>
  <si>
    <t>630***********041X</t>
  </si>
  <si>
    <t>何鹏飞</t>
  </si>
  <si>
    <t>630***********251X</t>
  </si>
  <si>
    <t>苏慧一平</t>
  </si>
  <si>
    <t>630***********1212</t>
  </si>
  <si>
    <t>李贵德</t>
  </si>
  <si>
    <t>630***********101X</t>
  </si>
  <si>
    <t>桑中文</t>
  </si>
  <si>
    <t>630***********2031</t>
  </si>
  <si>
    <t>张喜喆</t>
  </si>
  <si>
    <t>620***********4616</t>
  </si>
  <si>
    <t>宁坚</t>
  </si>
  <si>
    <t>岗位（2）</t>
  </si>
  <si>
    <t>632***********001X</t>
  </si>
  <si>
    <t>马宁海</t>
  </si>
  <si>
    <t>630***********1611</t>
  </si>
  <si>
    <t>丁润楠</t>
  </si>
  <si>
    <t>630***********3115</t>
  </si>
  <si>
    <t>王永辉</t>
  </si>
  <si>
    <t>632***********0039</t>
  </si>
  <si>
    <t>热旦才让</t>
  </si>
  <si>
    <t>632***********0018</t>
  </si>
  <si>
    <t>陈佳欣</t>
  </si>
  <si>
    <t>喇荣</t>
  </si>
  <si>
    <t>632***********1016</t>
  </si>
  <si>
    <t>李鹏龙</t>
  </si>
  <si>
    <t>632***********3414</t>
  </si>
  <si>
    <t>贺连源</t>
  </si>
  <si>
    <t>632***********1038</t>
  </si>
  <si>
    <t>张军</t>
  </si>
  <si>
    <t>632***********0012</t>
  </si>
  <si>
    <t>云学斌</t>
  </si>
  <si>
    <t>630***********7610</t>
  </si>
  <si>
    <t>张翰瑞</t>
  </si>
  <si>
    <t>632***********0011</t>
  </si>
  <si>
    <t>当智嘉</t>
  </si>
  <si>
    <t>632***********3215</t>
  </si>
  <si>
    <t>董海林</t>
  </si>
  <si>
    <t>623***********2718</t>
  </si>
  <si>
    <t>王宇佳</t>
  </si>
  <si>
    <t>632***********0017</t>
  </si>
  <si>
    <t>赵延春</t>
  </si>
  <si>
    <t>岗位（3）</t>
  </si>
  <si>
    <t>632***********8537</t>
  </si>
  <si>
    <t>陈延明</t>
  </si>
  <si>
    <t>632***********1334</t>
  </si>
  <si>
    <t>许永志</t>
  </si>
  <si>
    <t>632***********5613</t>
  </si>
  <si>
    <t>李广旭</t>
  </si>
  <si>
    <t>630***********0010</t>
  </si>
  <si>
    <t>杨明</t>
  </si>
  <si>
    <t>632***********0032</t>
  </si>
  <si>
    <t>涂玉博</t>
  </si>
  <si>
    <t>632***********0010</t>
  </si>
  <si>
    <t>马启贤</t>
  </si>
  <si>
    <t>632***********0014</t>
  </si>
  <si>
    <t>吕有伟</t>
  </si>
  <si>
    <t>632***********1416</t>
  </si>
  <si>
    <t>杨发文</t>
  </si>
  <si>
    <t>630***********2213</t>
  </si>
  <si>
    <t>鄂德斌</t>
  </si>
  <si>
    <t>632***********8037</t>
  </si>
  <si>
    <t>张玉福</t>
  </si>
  <si>
    <t>632***********551X</t>
  </si>
  <si>
    <t>吴俊霖</t>
  </si>
  <si>
    <t>411***********6952</t>
  </si>
  <si>
    <t>买成林</t>
  </si>
  <si>
    <t>632***********1777</t>
  </si>
  <si>
    <t>邵永寿</t>
  </si>
  <si>
    <t>632***********271X</t>
  </si>
  <si>
    <t>马顺泉</t>
  </si>
  <si>
    <t>632***********2557</t>
  </si>
  <si>
    <t>马斌</t>
  </si>
  <si>
    <t>岗位（4）</t>
  </si>
  <si>
    <t>632***********0511</t>
  </si>
  <si>
    <t>陈德章</t>
  </si>
  <si>
    <t>许广宏</t>
  </si>
  <si>
    <t>632***********1312</t>
  </si>
  <si>
    <t>赵永强</t>
  </si>
  <si>
    <t>620***********059X</t>
  </si>
  <si>
    <t>韩忠良</t>
  </si>
  <si>
    <t>632***********1031</t>
  </si>
  <si>
    <t>多杰仁青</t>
  </si>
  <si>
    <t>黄伟</t>
  </si>
  <si>
    <t>630***********161X</t>
  </si>
  <si>
    <t>朱洪昌</t>
  </si>
  <si>
    <t>632***********3631</t>
  </si>
  <si>
    <t>不合格</t>
  </si>
  <si>
    <t>否</t>
  </si>
  <si>
    <t>杨永钦</t>
  </si>
  <si>
    <t>632***********1013</t>
  </si>
  <si>
    <t>陈伟</t>
  </si>
  <si>
    <t>142***********2518</t>
  </si>
  <si>
    <t>韩凯</t>
  </si>
  <si>
    <t>李钰邦</t>
  </si>
  <si>
    <t>630***********2010</t>
  </si>
  <si>
    <t>李元泓</t>
  </si>
  <si>
    <t>630***********2018</t>
  </si>
  <si>
    <t>张国云</t>
  </si>
  <si>
    <t>632***********6537</t>
  </si>
  <si>
    <t>唐子平</t>
  </si>
  <si>
    <t>630***********3117</t>
  </si>
  <si>
    <t>魏峰</t>
  </si>
  <si>
    <t>632***********0016</t>
  </si>
  <si>
    <t>递补</t>
  </si>
  <si>
    <t>黄睿</t>
  </si>
  <si>
    <t>岗位（5）</t>
  </si>
  <si>
    <t>630***********2946</t>
  </si>
  <si>
    <t>张钰瑜</t>
  </si>
  <si>
    <t>630***********6580</t>
  </si>
  <si>
    <t>李永莲</t>
  </si>
  <si>
    <t>632***********1429</t>
  </si>
  <si>
    <t>牛得珍</t>
  </si>
  <si>
    <t>632***********0068</t>
  </si>
  <si>
    <t>马晓庆</t>
  </si>
  <si>
    <t>632***********4740</t>
  </si>
  <si>
    <t>刘雅欣</t>
  </si>
  <si>
    <t>岗位（6）</t>
  </si>
  <si>
    <t>410***********9868</t>
  </si>
  <si>
    <t>吴昕怡</t>
  </si>
  <si>
    <t>630***********0021</t>
  </si>
  <si>
    <t>张元春</t>
  </si>
  <si>
    <t>630***********2521</t>
  </si>
  <si>
    <t>唐丽晶</t>
  </si>
  <si>
    <t>632***********562X</t>
  </si>
  <si>
    <t>王鹏飞</t>
  </si>
  <si>
    <t>630***********0519</t>
  </si>
  <si>
    <t>朱海兴</t>
  </si>
  <si>
    <t>岗位（7）</t>
  </si>
  <si>
    <t>630***********1328</t>
  </si>
  <si>
    <t>葛睿</t>
  </si>
  <si>
    <t>630***********1628</t>
  </si>
  <si>
    <t>马燕菊</t>
  </si>
  <si>
    <t>632***********3648</t>
  </si>
  <si>
    <t>赵娜</t>
  </si>
  <si>
    <t>632***********0064</t>
  </si>
  <si>
    <t>自愿放弃</t>
  </si>
  <si>
    <t>韩晓</t>
  </si>
  <si>
    <t>632***********002X</t>
  </si>
  <si>
    <t>孙全珍</t>
  </si>
  <si>
    <t>622***********2521</t>
  </si>
  <si>
    <t>刘明香</t>
  </si>
  <si>
    <t>632***********6228</t>
  </si>
  <si>
    <t>陈蕾</t>
  </si>
  <si>
    <t>632***********0025</t>
  </si>
  <si>
    <t>合格（递补）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</si>
</sst>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177" fontId="4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Fill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9" fontId="7" fillId="2" borderId="2" xfId="0" applyNumberFormat="1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4" workbookViewId="0">
      <selection activeCell="F8" sqref="F8"/>
    </sheetView>
  </sheetViews>
  <sheetFormatPr defaultColWidth="9" defaultRowHeight="13.5"/>
  <cols>
    <col min="2" max="2" width="9" style="2"/>
    <col min="3" max="3" width="11.625" customWidth="1"/>
    <col min="4" max="4" width="21.375" style="2" customWidth="1"/>
    <col min="5" max="6" width="10.625" customWidth="1"/>
    <col min="7" max="7" width="10.625" style="3" customWidth="1"/>
    <col min="8" max="9" width="10.625" style="4" customWidth="1"/>
    <col min="10" max="10" width="12.75" customWidth="1"/>
    <col min="11" max="11" width="15.25" customWidth="1"/>
  </cols>
  <sheetData>
    <row r="1" ht="66" customHeight="1" spans="1:1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="60" customFormat="1" ht="25" customHeight="1" spans="1:11">
      <c r="A2" s="38" t="s">
        <v>1</v>
      </c>
      <c r="B2" s="37" t="s">
        <v>2</v>
      </c>
      <c r="C2" s="38" t="s">
        <v>3</v>
      </c>
      <c r="D2" s="38" t="s">
        <v>4</v>
      </c>
      <c r="E2" s="39" t="s">
        <v>5</v>
      </c>
      <c r="F2" s="40">
        <v>0.6</v>
      </c>
      <c r="G2" s="38" t="s">
        <v>6</v>
      </c>
      <c r="H2" s="40">
        <v>0.4</v>
      </c>
      <c r="I2" s="38" t="s">
        <v>7</v>
      </c>
      <c r="J2" s="38" t="s">
        <v>8</v>
      </c>
      <c r="K2" s="38" t="s">
        <v>9</v>
      </c>
    </row>
    <row r="3" ht="25" customHeight="1" spans="1:11">
      <c r="A3" s="13">
        <v>1</v>
      </c>
      <c r="B3" s="13" t="s">
        <v>10</v>
      </c>
      <c r="C3" s="13" t="s">
        <v>11</v>
      </c>
      <c r="D3" s="13" t="s">
        <v>12</v>
      </c>
      <c r="E3" s="23">
        <v>62</v>
      </c>
      <c r="F3" s="24">
        <v>37.2</v>
      </c>
      <c r="G3" s="61">
        <v>76.4</v>
      </c>
      <c r="H3" s="62">
        <f t="shared" ref="H3:H40" si="0">G3*0.4</f>
        <v>30.56</v>
      </c>
      <c r="I3" s="62">
        <f t="shared" ref="I3:I40" si="1">F3+H3</f>
        <v>67.76</v>
      </c>
      <c r="J3" s="63" t="s">
        <v>13</v>
      </c>
      <c r="K3" s="63" t="s">
        <v>14</v>
      </c>
    </row>
    <row r="4" ht="25" customHeight="1" spans="1:11">
      <c r="A4" s="13">
        <v>2</v>
      </c>
      <c r="B4" s="13" t="s">
        <v>15</v>
      </c>
      <c r="C4" s="13" t="s">
        <v>11</v>
      </c>
      <c r="D4" s="13" t="s">
        <v>16</v>
      </c>
      <c r="E4" s="23">
        <v>60</v>
      </c>
      <c r="F4" s="24">
        <v>36</v>
      </c>
      <c r="G4" s="61">
        <v>78.8</v>
      </c>
      <c r="H4" s="62">
        <f t="shared" si="0"/>
        <v>31.52</v>
      </c>
      <c r="I4" s="62">
        <f t="shared" si="1"/>
        <v>67.52</v>
      </c>
      <c r="J4" s="63" t="s">
        <v>13</v>
      </c>
      <c r="K4" s="63" t="s">
        <v>14</v>
      </c>
    </row>
    <row r="5" ht="25" customHeight="1" spans="1:11">
      <c r="A5" s="13">
        <v>3</v>
      </c>
      <c r="B5" s="13" t="s">
        <v>17</v>
      </c>
      <c r="C5" s="13" t="s">
        <v>11</v>
      </c>
      <c r="D5" s="13" t="s">
        <v>18</v>
      </c>
      <c r="E5" s="23">
        <v>60</v>
      </c>
      <c r="F5" s="24">
        <v>36</v>
      </c>
      <c r="G5" s="61">
        <v>76.8</v>
      </c>
      <c r="H5" s="62">
        <f t="shared" si="0"/>
        <v>30.72</v>
      </c>
      <c r="I5" s="62">
        <f t="shared" si="1"/>
        <v>66.72</v>
      </c>
      <c r="J5" s="63" t="s">
        <v>13</v>
      </c>
      <c r="K5" s="63" t="s">
        <v>14</v>
      </c>
    </row>
    <row r="6" ht="25" customHeight="1" spans="1:11">
      <c r="A6" s="13">
        <v>4</v>
      </c>
      <c r="B6" s="13" t="s">
        <v>19</v>
      </c>
      <c r="C6" s="13" t="s">
        <v>11</v>
      </c>
      <c r="D6" s="13" t="s">
        <v>20</v>
      </c>
      <c r="E6" s="23">
        <v>64</v>
      </c>
      <c r="F6" s="24">
        <v>38.4</v>
      </c>
      <c r="G6" s="61">
        <v>70.4</v>
      </c>
      <c r="H6" s="62">
        <f t="shared" si="0"/>
        <v>28.16</v>
      </c>
      <c r="I6" s="62">
        <f t="shared" si="1"/>
        <v>66.56</v>
      </c>
      <c r="J6" s="63" t="s">
        <v>13</v>
      </c>
      <c r="K6" s="63" t="s">
        <v>14</v>
      </c>
    </row>
    <row r="7" ht="25" customHeight="1" spans="1:11">
      <c r="A7" s="13">
        <v>5</v>
      </c>
      <c r="B7" s="13" t="s">
        <v>21</v>
      </c>
      <c r="C7" s="22" t="s">
        <v>11</v>
      </c>
      <c r="D7" s="13" t="s">
        <v>22</v>
      </c>
      <c r="E7" s="23">
        <v>59</v>
      </c>
      <c r="F7" s="24">
        <v>35.4</v>
      </c>
      <c r="G7" s="61">
        <v>76.8</v>
      </c>
      <c r="H7" s="62">
        <f t="shared" si="0"/>
        <v>30.72</v>
      </c>
      <c r="I7" s="62">
        <f t="shared" si="1"/>
        <v>66.12</v>
      </c>
      <c r="J7" s="63" t="s">
        <v>13</v>
      </c>
      <c r="K7" s="63" t="s">
        <v>14</v>
      </c>
    </row>
    <row r="8" ht="25" customHeight="1" spans="1:11">
      <c r="A8" s="13">
        <v>6</v>
      </c>
      <c r="B8" s="13" t="s">
        <v>23</v>
      </c>
      <c r="C8" s="22" t="s">
        <v>11</v>
      </c>
      <c r="D8" s="13" t="s">
        <v>24</v>
      </c>
      <c r="E8" s="23">
        <v>59</v>
      </c>
      <c r="F8" s="24">
        <v>35.4</v>
      </c>
      <c r="G8" s="61">
        <v>73.8</v>
      </c>
      <c r="H8" s="62">
        <f t="shared" si="0"/>
        <v>29.52</v>
      </c>
      <c r="I8" s="62">
        <f t="shared" si="1"/>
        <v>64.92</v>
      </c>
      <c r="J8" s="63" t="s">
        <v>13</v>
      </c>
      <c r="K8" s="63" t="s">
        <v>14</v>
      </c>
    </row>
    <row r="9" ht="25" customHeight="1" spans="1:11">
      <c r="A9" s="13">
        <v>7</v>
      </c>
      <c r="B9" s="13" t="s">
        <v>25</v>
      </c>
      <c r="C9" s="13" t="s">
        <v>11</v>
      </c>
      <c r="D9" s="13" t="s">
        <v>26</v>
      </c>
      <c r="E9" s="23">
        <v>61</v>
      </c>
      <c r="F9" s="24">
        <v>36.6</v>
      </c>
      <c r="G9" s="61">
        <v>70</v>
      </c>
      <c r="H9" s="62">
        <f t="shared" si="0"/>
        <v>28</v>
      </c>
      <c r="I9" s="62">
        <f t="shared" si="1"/>
        <v>64.6</v>
      </c>
      <c r="J9" s="63" t="s">
        <v>13</v>
      </c>
      <c r="K9" s="63" t="s">
        <v>14</v>
      </c>
    </row>
    <row r="10" ht="25" customHeight="1" spans="1:11">
      <c r="A10" s="13">
        <v>8</v>
      </c>
      <c r="B10" s="13" t="s">
        <v>27</v>
      </c>
      <c r="C10" s="22" t="s">
        <v>11</v>
      </c>
      <c r="D10" s="13" t="s">
        <v>28</v>
      </c>
      <c r="E10" s="23">
        <v>58</v>
      </c>
      <c r="F10" s="24">
        <v>34.8</v>
      </c>
      <c r="G10" s="61">
        <v>74.2</v>
      </c>
      <c r="H10" s="62">
        <f t="shared" si="0"/>
        <v>29.68</v>
      </c>
      <c r="I10" s="62">
        <f t="shared" si="1"/>
        <v>64.48</v>
      </c>
      <c r="J10" s="63" t="s">
        <v>13</v>
      </c>
      <c r="K10" s="63" t="s">
        <v>14</v>
      </c>
    </row>
    <row r="11" ht="25" customHeight="1" spans="1:11">
      <c r="A11" s="13">
        <v>9</v>
      </c>
      <c r="B11" s="13" t="s">
        <v>29</v>
      </c>
      <c r="C11" s="22" t="s">
        <v>11</v>
      </c>
      <c r="D11" s="13" t="s">
        <v>30</v>
      </c>
      <c r="E11" s="23">
        <v>58</v>
      </c>
      <c r="F11" s="24">
        <v>34.8</v>
      </c>
      <c r="G11" s="61">
        <v>74.2</v>
      </c>
      <c r="H11" s="62">
        <f t="shared" si="0"/>
        <v>29.68</v>
      </c>
      <c r="I11" s="62">
        <f t="shared" si="1"/>
        <v>64.48</v>
      </c>
      <c r="J11" s="63" t="s">
        <v>13</v>
      </c>
      <c r="K11" s="63" t="s">
        <v>14</v>
      </c>
    </row>
    <row r="12" ht="25" customHeight="1" spans="1:11">
      <c r="A12" s="13">
        <v>10</v>
      </c>
      <c r="B12" s="13" t="s">
        <v>31</v>
      </c>
      <c r="C12" s="13" t="s">
        <v>11</v>
      </c>
      <c r="D12" s="13" t="s">
        <v>32</v>
      </c>
      <c r="E12" s="14">
        <v>58</v>
      </c>
      <c r="F12" s="15">
        <v>34.8</v>
      </c>
      <c r="G12" s="16">
        <v>74</v>
      </c>
      <c r="H12" s="17">
        <f t="shared" si="0"/>
        <v>29.6</v>
      </c>
      <c r="I12" s="17">
        <f t="shared" si="1"/>
        <v>64.4</v>
      </c>
      <c r="J12" s="63" t="s">
        <v>13</v>
      </c>
      <c r="K12" s="63" t="s">
        <v>14</v>
      </c>
    </row>
    <row r="13" ht="25" customHeight="1" spans="1:11">
      <c r="A13" s="13">
        <v>11</v>
      </c>
      <c r="B13" s="13" t="s">
        <v>33</v>
      </c>
      <c r="C13" s="13" t="s">
        <v>11</v>
      </c>
      <c r="D13" s="13" t="s">
        <v>34</v>
      </c>
      <c r="E13" s="23">
        <v>61</v>
      </c>
      <c r="F13" s="23">
        <v>36.6</v>
      </c>
      <c r="G13" s="61">
        <v>69.4</v>
      </c>
      <c r="H13" s="62">
        <f t="shared" si="0"/>
        <v>27.76</v>
      </c>
      <c r="I13" s="62">
        <f t="shared" si="1"/>
        <v>64.36</v>
      </c>
      <c r="J13" s="63" t="s">
        <v>13</v>
      </c>
      <c r="K13" s="63" t="s">
        <v>14</v>
      </c>
    </row>
    <row r="14" s="2" customFormat="1" ht="25" customHeight="1" spans="1:11">
      <c r="A14" s="13">
        <v>12</v>
      </c>
      <c r="B14" s="13" t="s">
        <v>35</v>
      </c>
      <c r="C14" s="22" t="s">
        <v>11</v>
      </c>
      <c r="D14" s="13" t="s">
        <v>36</v>
      </c>
      <c r="E14" s="23">
        <v>59</v>
      </c>
      <c r="F14" s="23">
        <v>35.4</v>
      </c>
      <c r="G14" s="61">
        <v>72.4</v>
      </c>
      <c r="H14" s="62">
        <f t="shared" si="0"/>
        <v>28.96</v>
      </c>
      <c r="I14" s="62">
        <f t="shared" si="1"/>
        <v>64.36</v>
      </c>
      <c r="J14" s="63" t="s">
        <v>13</v>
      </c>
      <c r="K14" s="63" t="s">
        <v>14</v>
      </c>
    </row>
    <row r="15" s="2" customFormat="1" ht="25" customHeight="1" spans="1:11">
      <c r="A15" s="13">
        <v>13</v>
      </c>
      <c r="B15" s="13" t="s">
        <v>37</v>
      </c>
      <c r="C15" s="13" t="s">
        <v>11</v>
      </c>
      <c r="D15" s="13" t="s">
        <v>38</v>
      </c>
      <c r="E15" s="14">
        <v>62</v>
      </c>
      <c r="F15" s="15">
        <v>37.2</v>
      </c>
      <c r="G15" s="16">
        <v>67.8</v>
      </c>
      <c r="H15" s="17">
        <f t="shared" si="0"/>
        <v>27.12</v>
      </c>
      <c r="I15" s="17">
        <f t="shared" si="1"/>
        <v>64.32</v>
      </c>
      <c r="J15" s="63" t="s">
        <v>13</v>
      </c>
      <c r="K15" s="63" t="s">
        <v>14</v>
      </c>
    </row>
    <row r="16" s="2" customFormat="1" ht="25" customHeight="1" spans="1:11">
      <c r="A16" s="13">
        <v>14</v>
      </c>
      <c r="B16" s="13" t="s">
        <v>39</v>
      </c>
      <c r="C16" s="13" t="s">
        <v>11</v>
      </c>
      <c r="D16" s="13" t="s">
        <v>40</v>
      </c>
      <c r="E16" s="14">
        <v>59</v>
      </c>
      <c r="F16" s="15">
        <v>35.4</v>
      </c>
      <c r="G16" s="16">
        <v>72.2</v>
      </c>
      <c r="H16" s="17">
        <f t="shared" si="0"/>
        <v>28.88</v>
      </c>
      <c r="I16" s="17">
        <f t="shared" si="1"/>
        <v>64.28</v>
      </c>
      <c r="J16" s="63" t="s">
        <v>13</v>
      </c>
      <c r="K16" s="63" t="s">
        <v>14</v>
      </c>
    </row>
    <row r="17" s="2" customFormat="1" ht="25" customHeight="1" spans="1:11">
      <c r="A17" s="13">
        <v>15</v>
      </c>
      <c r="B17" s="13" t="s">
        <v>41</v>
      </c>
      <c r="C17" s="13" t="s">
        <v>11</v>
      </c>
      <c r="D17" s="13" t="s">
        <v>42</v>
      </c>
      <c r="E17" s="14">
        <v>63</v>
      </c>
      <c r="F17" s="15">
        <v>37.8</v>
      </c>
      <c r="G17" s="16">
        <v>66.2</v>
      </c>
      <c r="H17" s="17">
        <f t="shared" si="0"/>
        <v>26.48</v>
      </c>
      <c r="I17" s="17">
        <f t="shared" si="1"/>
        <v>64.28</v>
      </c>
      <c r="J17" s="63" t="s">
        <v>13</v>
      </c>
      <c r="K17" s="63" t="s">
        <v>14</v>
      </c>
    </row>
  </sheetData>
  <sortState ref="A3:K45">
    <sortCondition ref="I3:I45" descending="1"/>
    <sortCondition ref="G3:G45" descending="1"/>
    <sortCondition ref="E3:E45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:K1"/>
    </sheetView>
  </sheetViews>
  <sheetFormatPr defaultColWidth="9" defaultRowHeight="13.5"/>
  <cols>
    <col min="1" max="1" width="9" style="35"/>
    <col min="2" max="2" width="9" style="47"/>
    <col min="3" max="3" width="9" style="35" customWidth="1"/>
    <col min="4" max="4" width="27.25" style="35" customWidth="1"/>
    <col min="5" max="6" width="10.625" style="35" customWidth="1"/>
    <col min="7" max="9" width="10.625" style="3" customWidth="1"/>
    <col min="10" max="10" width="12.875" style="35" customWidth="1"/>
    <col min="11" max="11" width="14.75" style="35" customWidth="1"/>
    <col min="12" max="16384" width="9" style="35"/>
  </cols>
  <sheetData>
    <row r="1" ht="59" customHeight="1" spans="1:1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="46" customFormat="1" ht="32" customHeight="1" spans="1:11">
      <c r="A2" s="50" t="s">
        <v>1</v>
      </c>
      <c r="B2" s="51" t="s">
        <v>2</v>
      </c>
      <c r="C2" s="50" t="s">
        <v>3</v>
      </c>
      <c r="D2" s="52" t="s">
        <v>4</v>
      </c>
      <c r="E2" s="53" t="s">
        <v>5</v>
      </c>
      <c r="F2" s="54">
        <v>0.6</v>
      </c>
      <c r="G2" s="11" t="s">
        <v>6</v>
      </c>
      <c r="H2" s="55">
        <v>0.4</v>
      </c>
      <c r="I2" s="11" t="s">
        <v>7</v>
      </c>
      <c r="J2" s="8" t="s">
        <v>8</v>
      </c>
      <c r="K2" s="8" t="s">
        <v>9</v>
      </c>
    </row>
    <row r="3" ht="25" customHeight="1" spans="1:11">
      <c r="A3" s="43">
        <v>1</v>
      </c>
      <c r="B3" s="56" t="s">
        <v>43</v>
      </c>
      <c r="C3" s="43" t="s">
        <v>44</v>
      </c>
      <c r="D3" s="43" t="s">
        <v>45</v>
      </c>
      <c r="E3" s="57">
        <v>75</v>
      </c>
      <c r="F3" s="58">
        <v>45</v>
      </c>
      <c r="G3" s="31">
        <v>77.6</v>
      </c>
      <c r="H3" s="31">
        <f t="shared" ref="H3:H41" si="0">G3*0.4</f>
        <v>31.04</v>
      </c>
      <c r="I3" s="31">
        <f t="shared" ref="I3:I44" si="1">F3+H3</f>
        <v>76.04</v>
      </c>
      <c r="J3" s="59" t="s">
        <v>13</v>
      </c>
      <c r="K3" s="59" t="s">
        <v>14</v>
      </c>
    </row>
    <row r="4" ht="25" customHeight="1" spans="1:11">
      <c r="A4" s="43">
        <v>2</v>
      </c>
      <c r="B4" s="56" t="s">
        <v>46</v>
      </c>
      <c r="C4" s="56" t="s">
        <v>44</v>
      </c>
      <c r="D4" s="56" t="s">
        <v>47</v>
      </c>
      <c r="E4" s="57">
        <v>70</v>
      </c>
      <c r="F4" s="58">
        <v>42</v>
      </c>
      <c r="G4" s="32">
        <v>75.4</v>
      </c>
      <c r="H4" s="31">
        <f t="shared" si="0"/>
        <v>30.16</v>
      </c>
      <c r="I4" s="31">
        <f t="shared" si="1"/>
        <v>72.16</v>
      </c>
      <c r="J4" s="59" t="s">
        <v>13</v>
      </c>
      <c r="K4" s="59" t="s">
        <v>14</v>
      </c>
    </row>
    <row r="5" ht="25" customHeight="1" spans="1:11">
      <c r="A5" s="43">
        <v>3</v>
      </c>
      <c r="B5" s="56" t="s">
        <v>48</v>
      </c>
      <c r="C5" s="43" t="s">
        <v>44</v>
      </c>
      <c r="D5" s="43" t="s">
        <v>49</v>
      </c>
      <c r="E5" s="57">
        <v>65</v>
      </c>
      <c r="F5" s="58">
        <v>39</v>
      </c>
      <c r="G5" s="31">
        <v>79.4</v>
      </c>
      <c r="H5" s="31">
        <f t="shared" si="0"/>
        <v>31.76</v>
      </c>
      <c r="I5" s="31">
        <f t="shared" si="1"/>
        <v>70.76</v>
      </c>
      <c r="J5" s="59" t="s">
        <v>13</v>
      </c>
      <c r="K5" s="59" t="s">
        <v>14</v>
      </c>
    </row>
    <row r="6" ht="25" customHeight="1" spans="1:11">
      <c r="A6" s="43">
        <v>4</v>
      </c>
      <c r="B6" s="56" t="s">
        <v>50</v>
      </c>
      <c r="C6" s="43" t="s">
        <v>44</v>
      </c>
      <c r="D6" s="43" t="s">
        <v>51</v>
      </c>
      <c r="E6" s="57">
        <v>61</v>
      </c>
      <c r="F6" s="58">
        <v>36.6</v>
      </c>
      <c r="G6" s="31">
        <v>80.4</v>
      </c>
      <c r="H6" s="31">
        <f t="shared" si="0"/>
        <v>32.16</v>
      </c>
      <c r="I6" s="31">
        <f t="shared" si="1"/>
        <v>68.76</v>
      </c>
      <c r="J6" s="59" t="s">
        <v>13</v>
      </c>
      <c r="K6" s="59" t="s">
        <v>14</v>
      </c>
    </row>
    <row r="7" ht="25" customHeight="1" spans="1:11">
      <c r="A7" s="43">
        <v>5</v>
      </c>
      <c r="B7" s="56" t="s">
        <v>52</v>
      </c>
      <c r="C7" s="43" t="s">
        <v>44</v>
      </c>
      <c r="D7" s="43" t="s">
        <v>53</v>
      </c>
      <c r="E7" s="57">
        <v>61</v>
      </c>
      <c r="F7" s="58">
        <v>36.6</v>
      </c>
      <c r="G7" s="31">
        <v>79</v>
      </c>
      <c r="H7" s="31">
        <f t="shared" si="0"/>
        <v>31.6</v>
      </c>
      <c r="I7" s="31">
        <f t="shared" si="1"/>
        <v>68.2</v>
      </c>
      <c r="J7" s="59" t="s">
        <v>13</v>
      </c>
      <c r="K7" s="59" t="s">
        <v>14</v>
      </c>
    </row>
    <row r="8" ht="25" customHeight="1" spans="1:11">
      <c r="A8" s="43">
        <v>6</v>
      </c>
      <c r="B8" s="56" t="s">
        <v>54</v>
      </c>
      <c r="C8" s="43" t="s">
        <v>44</v>
      </c>
      <c r="D8" s="43" t="s">
        <v>20</v>
      </c>
      <c r="E8" s="57">
        <v>61</v>
      </c>
      <c r="F8" s="58">
        <v>36.6</v>
      </c>
      <c r="G8" s="31">
        <v>77.8</v>
      </c>
      <c r="H8" s="31">
        <f t="shared" si="0"/>
        <v>31.12</v>
      </c>
      <c r="I8" s="31">
        <f t="shared" si="1"/>
        <v>67.72</v>
      </c>
      <c r="J8" s="59" t="s">
        <v>13</v>
      </c>
      <c r="K8" s="59" t="s">
        <v>14</v>
      </c>
    </row>
    <row r="9" ht="25" customHeight="1" spans="1:11">
      <c r="A9" s="43">
        <v>7</v>
      </c>
      <c r="B9" s="56" t="s">
        <v>55</v>
      </c>
      <c r="C9" s="43" t="s">
        <v>44</v>
      </c>
      <c r="D9" s="43" t="s">
        <v>56</v>
      </c>
      <c r="E9" s="57">
        <v>59</v>
      </c>
      <c r="F9" s="58">
        <v>35.4</v>
      </c>
      <c r="G9" s="31">
        <v>80.4</v>
      </c>
      <c r="H9" s="31">
        <f t="shared" si="0"/>
        <v>32.16</v>
      </c>
      <c r="I9" s="31">
        <f t="shared" si="1"/>
        <v>67.56</v>
      </c>
      <c r="J9" s="59" t="s">
        <v>13</v>
      </c>
      <c r="K9" s="59" t="s">
        <v>14</v>
      </c>
    </row>
    <row r="10" ht="25" customHeight="1" spans="1:11">
      <c r="A10" s="43">
        <v>8</v>
      </c>
      <c r="B10" s="56" t="s">
        <v>57</v>
      </c>
      <c r="C10" s="43" t="s">
        <v>44</v>
      </c>
      <c r="D10" s="43" t="s">
        <v>58</v>
      </c>
      <c r="E10" s="57">
        <v>60</v>
      </c>
      <c r="F10" s="58">
        <v>36</v>
      </c>
      <c r="G10" s="31">
        <v>76.4</v>
      </c>
      <c r="H10" s="31">
        <f t="shared" si="0"/>
        <v>30.56</v>
      </c>
      <c r="I10" s="31">
        <f t="shared" si="1"/>
        <v>66.56</v>
      </c>
      <c r="J10" s="59" t="s">
        <v>13</v>
      </c>
      <c r="K10" s="59" t="s">
        <v>14</v>
      </c>
    </row>
    <row r="11" ht="25" customHeight="1" spans="1:11">
      <c r="A11" s="43">
        <v>9</v>
      </c>
      <c r="B11" s="56" t="s">
        <v>59</v>
      </c>
      <c r="C11" s="56" t="s">
        <v>44</v>
      </c>
      <c r="D11" s="56" t="s">
        <v>60</v>
      </c>
      <c r="E11" s="57">
        <v>68</v>
      </c>
      <c r="F11" s="58">
        <v>40.8</v>
      </c>
      <c r="G11" s="32">
        <v>62</v>
      </c>
      <c r="H11" s="31">
        <f t="shared" si="0"/>
        <v>24.8</v>
      </c>
      <c r="I11" s="31">
        <f t="shared" si="1"/>
        <v>65.6</v>
      </c>
      <c r="J11" s="59" t="s">
        <v>13</v>
      </c>
      <c r="K11" s="59" t="s">
        <v>14</v>
      </c>
    </row>
    <row r="12" ht="25" customHeight="1" spans="1:11">
      <c r="A12" s="43">
        <v>10</v>
      </c>
      <c r="B12" s="56" t="s">
        <v>61</v>
      </c>
      <c r="C12" s="43" t="s">
        <v>44</v>
      </c>
      <c r="D12" s="43" t="s">
        <v>62</v>
      </c>
      <c r="E12" s="57">
        <v>59</v>
      </c>
      <c r="F12" s="58">
        <v>35.4</v>
      </c>
      <c r="G12" s="31">
        <v>74.4</v>
      </c>
      <c r="H12" s="31">
        <f t="shared" si="0"/>
        <v>29.76</v>
      </c>
      <c r="I12" s="31">
        <f t="shared" si="1"/>
        <v>65.16</v>
      </c>
      <c r="J12" s="59" t="s">
        <v>13</v>
      </c>
      <c r="K12" s="59" t="s">
        <v>14</v>
      </c>
    </row>
    <row r="13" ht="25" customHeight="1" spans="1:11">
      <c r="A13" s="43">
        <v>11</v>
      </c>
      <c r="B13" s="56" t="s">
        <v>63</v>
      </c>
      <c r="C13" s="43" t="s">
        <v>44</v>
      </c>
      <c r="D13" s="43" t="s">
        <v>64</v>
      </c>
      <c r="E13" s="57">
        <v>59</v>
      </c>
      <c r="F13" s="58">
        <v>35.4</v>
      </c>
      <c r="G13" s="31">
        <v>74.4</v>
      </c>
      <c r="H13" s="31">
        <f t="shared" si="0"/>
        <v>29.76</v>
      </c>
      <c r="I13" s="31">
        <f t="shared" si="1"/>
        <v>65.16</v>
      </c>
      <c r="J13" s="59" t="s">
        <v>13</v>
      </c>
      <c r="K13" s="59" t="s">
        <v>14</v>
      </c>
    </row>
    <row r="14" ht="25" customHeight="1" spans="1:11">
      <c r="A14" s="43">
        <v>12</v>
      </c>
      <c r="B14" s="56" t="s">
        <v>65</v>
      </c>
      <c r="C14" s="43" t="s">
        <v>44</v>
      </c>
      <c r="D14" s="43" t="s">
        <v>66</v>
      </c>
      <c r="E14" s="57">
        <v>58</v>
      </c>
      <c r="F14" s="58">
        <v>34.8</v>
      </c>
      <c r="G14" s="31">
        <v>75.6</v>
      </c>
      <c r="H14" s="31">
        <f t="shared" si="0"/>
        <v>30.24</v>
      </c>
      <c r="I14" s="31">
        <f t="shared" si="1"/>
        <v>65.04</v>
      </c>
      <c r="J14" s="59" t="s">
        <v>13</v>
      </c>
      <c r="K14" s="59" t="s">
        <v>14</v>
      </c>
    </row>
    <row r="15" s="35" customFormat="1" ht="25" customHeight="1" spans="1:11">
      <c r="A15" s="43">
        <v>13</v>
      </c>
      <c r="B15" s="56" t="s">
        <v>67</v>
      </c>
      <c r="C15" s="43" t="s">
        <v>44</v>
      </c>
      <c r="D15" s="43" t="s">
        <v>68</v>
      </c>
      <c r="E15" s="57">
        <v>61</v>
      </c>
      <c r="F15" s="58">
        <v>36.6</v>
      </c>
      <c r="G15" s="31">
        <v>70.8</v>
      </c>
      <c r="H15" s="31">
        <f t="shared" si="0"/>
        <v>28.32</v>
      </c>
      <c r="I15" s="31">
        <f t="shared" si="1"/>
        <v>64.92</v>
      </c>
      <c r="J15" s="59" t="s">
        <v>13</v>
      </c>
      <c r="K15" s="59" t="s">
        <v>14</v>
      </c>
    </row>
    <row r="16" ht="25" customHeight="1" spans="1:11">
      <c r="A16" s="43">
        <v>14</v>
      </c>
      <c r="B16" s="56" t="s">
        <v>69</v>
      </c>
      <c r="C16" s="43" t="s">
        <v>44</v>
      </c>
      <c r="D16" s="43" t="s">
        <v>70</v>
      </c>
      <c r="E16" s="57">
        <v>62</v>
      </c>
      <c r="F16" s="58">
        <v>37.2</v>
      </c>
      <c r="G16" s="31">
        <v>68.8</v>
      </c>
      <c r="H16" s="31">
        <f t="shared" si="0"/>
        <v>27.52</v>
      </c>
      <c r="I16" s="31">
        <f t="shared" si="1"/>
        <v>64.72</v>
      </c>
      <c r="J16" s="59" t="s">
        <v>13</v>
      </c>
      <c r="K16" s="59" t="s">
        <v>14</v>
      </c>
    </row>
    <row r="17" ht="25" customHeight="1" spans="1:11">
      <c r="A17" s="43">
        <v>15</v>
      </c>
      <c r="B17" s="56" t="s">
        <v>71</v>
      </c>
      <c r="C17" s="43" t="s">
        <v>44</v>
      </c>
      <c r="D17" s="43" t="s">
        <v>72</v>
      </c>
      <c r="E17" s="57">
        <v>55</v>
      </c>
      <c r="F17" s="58">
        <v>33</v>
      </c>
      <c r="G17" s="31">
        <v>78.6</v>
      </c>
      <c r="H17" s="31">
        <f t="shared" si="0"/>
        <v>31.44</v>
      </c>
      <c r="I17" s="31">
        <f t="shared" si="1"/>
        <v>64.44</v>
      </c>
      <c r="J17" s="59" t="s">
        <v>13</v>
      </c>
      <c r="K17" s="59" t="s">
        <v>14</v>
      </c>
    </row>
  </sheetData>
  <sortState ref="A1:M43">
    <sortCondition ref="I1:I43" descending="1"/>
    <sortCondition ref="H1:H43" descending="1"/>
    <sortCondition ref="F1:F43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4" workbookViewId="0">
      <selection activeCell="F5" sqref="F5"/>
    </sheetView>
  </sheetViews>
  <sheetFormatPr defaultColWidth="9" defaultRowHeight="13.5"/>
  <cols>
    <col min="2" max="2" width="9" style="2"/>
    <col min="4" max="4" width="23.25" customWidth="1"/>
    <col min="5" max="6" width="10.625" customWidth="1"/>
    <col min="7" max="7" width="10.625" style="3" customWidth="1"/>
    <col min="8" max="9" width="10.625" style="4" customWidth="1"/>
    <col min="10" max="10" width="12.875" customWidth="1"/>
    <col min="11" max="11" width="16.625" customWidth="1"/>
  </cols>
  <sheetData>
    <row r="1" s="1" customFormat="1" ht="54" customHeight="1" spans="1:1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="1" customFormat="1" ht="33" customHeight="1" spans="1:11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>
        <v>0.6</v>
      </c>
      <c r="G2" s="11" t="s">
        <v>6</v>
      </c>
      <c r="H2" s="12">
        <v>0.4</v>
      </c>
      <c r="I2" s="18" t="s">
        <v>7</v>
      </c>
      <c r="J2" s="6" t="s">
        <v>8</v>
      </c>
      <c r="K2" s="6" t="s">
        <v>9</v>
      </c>
    </row>
    <row r="3" ht="25" customHeight="1" spans="1:11">
      <c r="A3" s="22">
        <v>1</v>
      </c>
      <c r="B3" s="13" t="s">
        <v>73</v>
      </c>
      <c r="C3" s="22" t="s">
        <v>74</v>
      </c>
      <c r="D3" s="22" t="s">
        <v>75</v>
      </c>
      <c r="E3" s="23">
        <v>69</v>
      </c>
      <c r="F3" s="24">
        <v>41.4</v>
      </c>
      <c r="G3" s="31">
        <v>75.6</v>
      </c>
      <c r="H3" s="26">
        <f t="shared" ref="H3:H44" si="0">G3*0.4</f>
        <v>30.24</v>
      </c>
      <c r="I3" s="26">
        <f t="shared" ref="I3:I45" si="1">F3+H3</f>
        <v>71.64</v>
      </c>
      <c r="J3" s="28" t="s">
        <v>13</v>
      </c>
      <c r="K3" s="28" t="s">
        <v>14</v>
      </c>
    </row>
    <row r="4" ht="25" customHeight="1" spans="1:11">
      <c r="A4" s="22">
        <v>2</v>
      </c>
      <c r="B4" s="13" t="s">
        <v>76</v>
      </c>
      <c r="C4" s="22" t="s">
        <v>74</v>
      </c>
      <c r="D4" s="22" t="s">
        <v>77</v>
      </c>
      <c r="E4" s="23">
        <v>66</v>
      </c>
      <c r="F4" s="24">
        <v>39.6</v>
      </c>
      <c r="G4" s="31">
        <v>78</v>
      </c>
      <c r="H4" s="26">
        <f t="shared" si="0"/>
        <v>31.2</v>
      </c>
      <c r="I4" s="26">
        <f t="shared" si="1"/>
        <v>70.8</v>
      </c>
      <c r="J4" s="28" t="s">
        <v>13</v>
      </c>
      <c r="K4" s="28" t="s">
        <v>14</v>
      </c>
    </row>
    <row r="5" ht="25" customHeight="1" spans="1:11">
      <c r="A5" s="22">
        <v>3</v>
      </c>
      <c r="B5" s="13" t="s">
        <v>78</v>
      </c>
      <c r="C5" s="22" t="s">
        <v>74</v>
      </c>
      <c r="D5" s="22" t="s">
        <v>79</v>
      </c>
      <c r="E5" s="23">
        <v>65</v>
      </c>
      <c r="F5" s="24">
        <v>39</v>
      </c>
      <c r="G5" s="31">
        <v>78.8</v>
      </c>
      <c r="H5" s="26">
        <f t="shared" si="0"/>
        <v>31.52</v>
      </c>
      <c r="I5" s="26">
        <f t="shared" si="1"/>
        <v>70.52</v>
      </c>
      <c r="J5" s="28" t="s">
        <v>13</v>
      </c>
      <c r="K5" s="28" t="s">
        <v>14</v>
      </c>
    </row>
    <row r="6" ht="25" customHeight="1" spans="1:11">
      <c r="A6" s="22">
        <v>4</v>
      </c>
      <c r="B6" s="13" t="s">
        <v>80</v>
      </c>
      <c r="C6" s="22" t="s">
        <v>74</v>
      </c>
      <c r="D6" s="22" t="s">
        <v>81</v>
      </c>
      <c r="E6" s="23">
        <v>64</v>
      </c>
      <c r="F6" s="24">
        <v>38.4</v>
      </c>
      <c r="G6" s="31">
        <v>80</v>
      </c>
      <c r="H6" s="26">
        <f t="shared" si="0"/>
        <v>32</v>
      </c>
      <c r="I6" s="26">
        <f t="shared" si="1"/>
        <v>70.4</v>
      </c>
      <c r="J6" s="28" t="s">
        <v>13</v>
      </c>
      <c r="K6" s="28" t="s">
        <v>14</v>
      </c>
    </row>
    <row r="7" ht="25" customHeight="1" spans="1:11">
      <c r="A7" s="22">
        <v>5</v>
      </c>
      <c r="B7" s="13" t="s">
        <v>82</v>
      </c>
      <c r="C7" s="22" t="s">
        <v>74</v>
      </c>
      <c r="D7" s="22" t="s">
        <v>83</v>
      </c>
      <c r="E7" s="23">
        <v>66</v>
      </c>
      <c r="F7" s="24">
        <v>39.6</v>
      </c>
      <c r="G7" s="31">
        <v>75.8</v>
      </c>
      <c r="H7" s="26">
        <f t="shared" si="0"/>
        <v>30.32</v>
      </c>
      <c r="I7" s="26">
        <f t="shared" si="1"/>
        <v>69.92</v>
      </c>
      <c r="J7" s="28" t="s">
        <v>13</v>
      </c>
      <c r="K7" s="28" t="s">
        <v>14</v>
      </c>
    </row>
    <row r="8" ht="25" customHeight="1" spans="1:11">
      <c r="A8" s="22">
        <v>6</v>
      </c>
      <c r="B8" s="13" t="s">
        <v>84</v>
      </c>
      <c r="C8" s="22" t="s">
        <v>74</v>
      </c>
      <c r="D8" s="22" t="s">
        <v>85</v>
      </c>
      <c r="E8" s="23">
        <v>62</v>
      </c>
      <c r="F8" s="24">
        <v>37.2</v>
      </c>
      <c r="G8" s="31">
        <v>81.6</v>
      </c>
      <c r="H8" s="26">
        <f t="shared" si="0"/>
        <v>32.64</v>
      </c>
      <c r="I8" s="26">
        <f t="shared" si="1"/>
        <v>69.84</v>
      </c>
      <c r="J8" s="28" t="s">
        <v>13</v>
      </c>
      <c r="K8" s="28" t="s">
        <v>14</v>
      </c>
    </row>
    <row r="9" ht="25" customHeight="1" spans="1:11">
      <c r="A9" s="22">
        <v>7</v>
      </c>
      <c r="B9" s="13" t="s">
        <v>86</v>
      </c>
      <c r="C9" s="22" t="s">
        <v>74</v>
      </c>
      <c r="D9" s="22" t="s">
        <v>87</v>
      </c>
      <c r="E9" s="23">
        <v>62</v>
      </c>
      <c r="F9" s="24">
        <v>37.2</v>
      </c>
      <c r="G9" s="31">
        <v>79.6</v>
      </c>
      <c r="H9" s="26">
        <f t="shared" si="0"/>
        <v>31.84</v>
      </c>
      <c r="I9" s="26">
        <f t="shared" si="1"/>
        <v>69.04</v>
      </c>
      <c r="J9" s="28" t="s">
        <v>13</v>
      </c>
      <c r="K9" s="28" t="s">
        <v>14</v>
      </c>
    </row>
    <row r="10" ht="25" customHeight="1" spans="1:11">
      <c r="A10" s="22">
        <v>8</v>
      </c>
      <c r="B10" s="13" t="s">
        <v>88</v>
      </c>
      <c r="C10" s="22" t="s">
        <v>74</v>
      </c>
      <c r="D10" s="22" t="s">
        <v>89</v>
      </c>
      <c r="E10" s="23">
        <v>64</v>
      </c>
      <c r="F10" s="24">
        <v>38.4</v>
      </c>
      <c r="G10" s="31">
        <v>73</v>
      </c>
      <c r="H10" s="26">
        <f t="shared" si="0"/>
        <v>29.2</v>
      </c>
      <c r="I10" s="26">
        <f t="shared" si="1"/>
        <v>67.6</v>
      </c>
      <c r="J10" s="28" t="s">
        <v>13</v>
      </c>
      <c r="K10" s="28" t="s">
        <v>14</v>
      </c>
    </row>
    <row r="11" ht="25" customHeight="1" spans="1:11">
      <c r="A11" s="22">
        <v>9</v>
      </c>
      <c r="B11" s="13" t="s">
        <v>90</v>
      </c>
      <c r="C11" s="22" t="s">
        <v>74</v>
      </c>
      <c r="D11" s="22" t="s">
        <v>91</v>
      </c>
      <c r="E11" s="23">
        <v>59</v>
      </c>
      <c r="F11" s="24">
        <v>35.4</v>
      </c>
      <c r="G11" s="31">
        <v>78.2</v>
      </c>
      <c r="H11" s="26">
        <f t="shared" si="0"/>
        <v>31.28</v>
      </c>
      <c r="I11" s="26">
        <f t="shared" si="1"/>
        <v>66.68</v>
      </c>
      <c r="J11" s="28" t="s">
        <v>13</v>
      </c>
      <c r="K11" s="28" t="s">
        <v>14</v>
      </c>
    </row>
    <row r="12" ht="25" customHeight="1" spans="1:11">
      <c r="A12" s="22">
        <v>10</v>
      </c>
      <c r="B12" s="13" t="s">
        <v>92</v>
      </c>
      <c r="C12" s="22" t="s">
        <v>74</v>
      </c>
      <c r="D12" s="22" t="s">
        <v>93</v>
      </c>
      <c r="E12" s="23">
        <v>61</v>
      </c>
      <c r="F12" s="24">
        <v>36.6</v>
      </c>
      <c r="G12" s="31">
        <v>74.4</v>
      </c>
      <c r="H12" s="26">
        <f t="shared" si="0"/>
        <v>29.76</v>
      </c>
      <c r="I12" s="26">
        <f t="shared" si="1"/>
        <v>66.36</v>
      </c>
      <c r="J12" s="28" t="s">
        <v>13</v>
      </c>
      <c r="K12" s="28" t="s">
        <v>14</v>
      </c>
    </row>
    <row r="13" ht="25" customHeight="1" spans="1:11">
      <c r="A13" s="22">
        <v>11</v>
      </c>
      <c r="B13" s="13" t="s">
        <v>94</v>
      </c>
      <c r="C13" s="22" t="s">
        <v>74</v>
      </c>
      <c r="D13" s="22" t="s">
        <v>95</v>
      </c>
      <c r="E13" s="23">
        <v>58</v>
      </c>
      <c r="F13" s="24">
        <v>34.8</v>
      </c>
      <c r="G13" s="31">
        <v>76.4</v>
      </c>
      <c r="H13" s="26">
        <f t="shared" si="0"/>
        <v>30.56</v>
      </c>
      <c r="I13" s="26">
        <f t="shared" si="1"/>
        <v>65.36</v>
      </c>
      <c r="J13" s="28" t="s">
        <v>13</v>
      </c>
      <c r="K13" s="28" t="s">
        <v>14</v>
      </c>
    </row>
    <row r="14" ht="25" customHeight="1" spans="1:11">
      <c r="A14" s="22">
        <v>12</v>
      </c>
      <c r="B14" s="13" t="s">
        <v>96</v>
      </c>
      <c r="C14" s="22" t="s">
        <v>74</v>
      </c>
      <c r="D14" s="22" t="s">
        <v>97</v>
      </c>
      <c r="E14" s="23">
        <v>58</v>
      </c>
      <c r="F14" s="24">
        <v>34.8</v>
      </c>
      <c r="G14" s="31">
        <v>75.2</v>
      </c>
      <c r="H14" s="26">
        <f t="shared" si="0"/>
        <v>30.08</v>
      </c>
      <c r="I14" s="26">
        <f t="shared" si="1"/>
        <v>64.88</v>
      </c>
      <c r="J14" s="28" t="s">
        <v>13</v>
      </c>
      <c r="K14" s="28" t="s">
        <v>14</v>
      </c>
    </row>
    <row r="15" ht="25" customHeight="1" spans="1:11">
      <c r="A15" s="22">
        <v>13</v>
      </c>
      <c r="B15" s="13" t="s">
        <v>98</v>
      </c>
      <c r="C15" s="22" t="s">
        <v>74</v>
      </c>
      <c r="D15" s="22" t="s">
        <v>99</v>
      </c>
      <c r="E15" s="23">
        <v>57</v>
      </c>
      <c r="F15" s="24">
        <v>34.2</v>
      </c>
      <c r="G15" s="31">
        <v>76.4</v>
      </c>
      <c r="H15" s="26">
        <f t="shared" si="0"/>
        <v>30.56</v>
      </c>
      <c r="I15" s="26">
        <f t="shared" si="1"/>
        <v>64.76</v>
      </c>
      <c r="J15" s="28" t="s">
        <v>13</v>
      </c>
      <c r="K15" s="28" t="s">
        <v>14</v>
      </c>
    </row>
    <row r="16" ht="25" customHeight="1" spans="1:11">
      <c r="A16" s="22">
        <v>14</v>
      </c>
      <c r="B16" s="13" t="s">
        <v>100</v>
      </c>
      <c r="C16" s="22" t="s">
        <v>74</v>
      </c>
      <c r="D16" s="22" t="s">
        <v>101</v>
      </c>
      <c r="E16" s="23">
        <v>59</v>
      </c>
      <c r="F16" s="24">
        <v>35.4</v>
      </c>
      <c r="G16" s="31">
        <v>72.6</v>
      </c>
      <c r="H16" s="26">
        <f t="shared" si="0"/>
        <v>29.04</v>
      </c>
      <c r="I16" s="26">
        <f t="shared" si="1"/>
        <v>64.44</v>
      </c>
      <c r="J16" s="28" t="s">
        <v>13</v>
      </c>
      <c r="K16" s="28" t="s">
        <v>14</v>
      </c>
    </row>
    <row r="17" ht="25" customHeight="1" spans="1:11">
      <c r="A17" s="22">
        <v>15</v>
      </c>
      <c r="B17" s="13" t="s">
        <v>102</v>
      </c>
      <c r="C17" s="22" t="s">
        <v>74</v>
      </c>
      <c r="D17" s="22" t="s">
        <v>103</v>
      </c>
      <c r="E17" s="23">
        <v>58</v>
      </c>
      <c r="F17" s="24">
        <v>34.8</v>
      </c>
      <c r="G17" s="31">
        <v>74</v>
      </c>
      <c r="H17" s="26">
        <f t="shared" si="0"/>
        <v>29.6</v>
      </c>
      <c r="I17" s="26">
        <f t="shared" si="1"/>
        <v>64.4</v>
      </c>
      <c r="J17" s="28" t="s">
        <v>13</v>
      </c>
      <c r="K17" s="28" t="s">
        <v>14</v>
      </c>
    </row>
  </sheetData>
  <sortState ref="A2:K45">
    <sortCondition ref="I2:I45" descending="1"/>
    <sortCondition ref="H2:H45" descending="1"/>
    <sortCondition ref="F2:F45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12" workbookViewId="0">
      <selection activeCell="J18" sqref="J18"/>
    </sheetView>
  </sheetViews>
  <sheetFormatPr defaultColWidth="9" defaultRowHeight="13.5"/>
  <cols>
    <col min="1" max="1" width="9" style="35"/>
    <col min="3" max="3" width="9" customWidth="1"/>
    <col min="4" max="4" width="22.875" customWidth="1"/>
    <col min="5" max="6" width="10.625" customWidth="1"/>
    <col min="7" max="7" width="10.625" style="3" customWidth="1"/>
    <col min="8" max="9" width="10.625" style="4" customWidth="1"/>
    <col min="10" max="10" width="13.5" customWidth="1"/>
    <col min="11" max="11" width="15.875" customWidth="1"/>
  </cols>
  <sheetData>
    <row r="1" s="1" customFormat="1" ht="5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5" customHeight="1" spans="1:11">
      <c r="A2" s="36" t="s">
        <v>1</v>
      </c>
      <c r="B2" s="37" t="s">
        <v>2</v>
      </c>
      <c r="C2" s="38" t="s">
        <v>3</v>
      </c>
      <c r="D2" s="38" t="s">
        <v>4</v>
      </c>
      <c r="E2" s="39" t="s">
        <v>5</v>
      </c>
      <c r="F2" s="40">
        <v>0.6</v>
      </c>
      <c r="G2" s="41" t="s">
        <v>6</v>
      </c>
      <c r="H2" s="42">
        <v>0.4</v>
      </c>
      <c r="I2" s="44" t="s">
        <v>7</v>
      </c>
      <c r="J2" s="38" t="s">
        <v>8</v>
      </c>
      <c r="K2" s="38" t="s">
        <v>9</v>
      </c>
    </row>
    <row r="3" s="34" customFormat="1" ht="25" customHeight="1" spans="1:11">
      <c r="A3" s="43">
        <v>1</v>
      </c>
      <c r="B3" s="13" t="s">
        <v>104</v>
      </c>
      <c r="C3" s="13" t="s">
        <v>105</v>
      </c>
      <c r="D3" s="13" t="s">
        <v>106</v>
      </c>
      <c r="E3" s="23">
        <v>67</v>
      </c>
      <c r="F3" s="24">
        <v>40.2</v>
      </c>
      <c r="G3" s="32">
        <v>80.6</v>
      </c>
      <c r="H3" s="26">
        <f t="shared" ref="H3:H44" si="0">G3*0.4</f>
        <v>32.24</v>
      </c>
      <c r="I3" s="26">
        <f t="shared" ref="I3:I45" si="1">F3+H3</f>
        <v>72.44</v>
      </c>
      <c r="J3" s="13" t="s">
        <v>13</v>
      </c>
      <c r="K3" s="13" t="s">
        <v>14</v>
      </c>
    </row>
    <row r="4" ht="25" customHeight="1" spans="1:11">
      <c r="A4" s="43">
        <v>2</v>
      </c>
      <c r="B4" s="13" t="s">
        <v>107</v>
      </c>
      <c r="C4" s="13" t="s">
        <v>105</v>
      </c>
      <c r="D4" s="13" t="s">
        <v>45</v>
      </c>
      <c r="E4" s="23">
        <v>66</v>
      </c>
      <c r="F4" s="24">
        <v>39.6</v>
      </c>
      <c r="G4" s="32">
        <v>71.4</v>
      </c>
      <c r="H4" s="26">
        <f t="shared" si="0"/>
        <v>28.56</v>
      </c>
      <c r="I4" s="26">
        <f t="shared" si="1"/>
        <v>68.16</v>
      </c>
      <c r="J4" s="13" t="s">
        <v>13</v>
      </c>
      <c r="K4" s="13" t="s">
        <v>14</v>
      </c>
    </row>
    <row r="5" ht="25" customHeight="1" spans="1:11">
      <c r="A5" s="43">
        <v>3</v>
      </c>
      <c r="B5" s="13" t="s">
        <v>108</v>
      </c>
      <c r="C5" s="22" t="s">
        <v>105</v>
      </c>
      <c r="D5" s="22" t="s">
        <v>109</v>
      </c>
      <c r="E5" s="23">
        <v>60</v>
      </c>
      <c r="F5" s="24">
        <v>36</v>
      </c>
      <c r="G5" s="31">
        <v>79.2</v>
      </c>
      <c r="H5" s="26">
        <f t="shared" si="0"/>
        <v>31.68</v>
      </c>
      <c r="I5" s="26">
        <f t="shared" si="1"/>
        <v>67.68</v>
      </c>
      <c r="J5" s="13" t="s">
        <v>13</v>
      </c>
      <c r="K5" s="13" t="s">
        <v>14</v>
      </c>
    </row>
    <row r="6" ht="25" customHeight="1" spans="1:11">
      <c r="A6" s="43">
        <v>4</v>
      </c>
      <c r="B6" s="13" t="s">
        <v>110</v>
      </c>
      <c r="C6" s="22" t="s">
        <v>105</v>
      </c>
      <c r="D6" s="22" t="s">
        <v>111</v>
      </c>
      <c r="E6" s="23">
        <v>60</v>
      </c>
      <c r="F6" s="24">
        <v>36</v>
      </c>
      <c r="G6" s="31">
        <v>75</v>
      </c>
      <c r="H6" s="26">
        <f t="shared" si="0"/>
        <v>30</v>
      </c>
      <c r="I6" s="26">
        <f t="shared" si="1"/>
        <v>66</v>
      </c>
      <c r="J6" s="13" t="s">
        <v>13</v>
      </c>
      <c r="K6" s="13" t="s">
        <v>14</v>
      </c>
    </row>
    <row r="7" ht="25" customHeight="1" spans="1:11">
      <c r="A7" s="43">
        <v>5</v>
      </c>
      <c r="B7" s="13" t="s">
        <v>112</v>
      </c>
      <c r="C7" s="22" t="s">
        <v>105</v>
      </c>
      <c r="D7" s="22" t="s">
        <v>113</v>
      </c>
      <c r="E7" s="23">
        <v>59</v>
      </c>
      <c r="F7" s="24">
        <v>35.4</v>
      </c>
      <c r="G7" s="31">
        <v>76.2</v>
      </c>
      <c r="H7" s="26">
        <f t="shared" si="0"/>
        <v>30.48</v>
      </c>
      <c r="I7" s="26">
        <f t="shared" si="1"/>
        <v>65.88</v>
      </c>
      <c r="J7" s="13" t="s">
        <v>13</v>
      </c>
      <c r="K7" s="13" t="s">
        <v>14</v>
      </c>
    </row>
    <row r="8" ht="25" customHeight="1" spans="1:11">
      <c r="A8" s="43">
        <v>6</v>
      </c>
      <c r="B8" s="13" t="s">
        <v>114</v>
      </c>
      <c r="C8" s="22" t="s">
        <v>105</v>
      </c>
      <c r="D8" s="22" t="s">
        <v>87</v>
      </c>
      <c r="E8" s="23">
        <v>57</v>
      </c>
      <c r="F8" s="24">
        <v>34.2</v>
      </c>
      <c r="G8" s="31">
        <v>78.4</v>
      </c>
      <c r="H8" s="26">
        <f t="shared" si="0"/>
        <v>31.36</v>
      </c>
      <c r="I8" s="26">
        <f t="shared" si="1"/>
        <v>65.56</v>
      </c>
      <c r="J8" s="13" t="s">
        <v>13</v>
      </c>
      <c r="K8" s="13" t="s">
        <v>14</v>
      </c>
    </row>
    <row r="9" ht="25" customHeight="1" spans="1:11">
      <c r="A9" s="43">
        <v>7</v>
      </c>
      <c r="B9" s="13" t="s">
        <v>115</v>
      </c>
      <c r="C9" s="13" t="s">
        <v>105</v>
      </c>
      <c r="D9" s="13" t="s">
        <v>116</v>
      </c>
      <c r="E9" s="23">
        <v>63</v>
      </c>
      <c r="F9" s="24">
        <v>37.8</v>
      </c>
      <c r="G9" s="32">
        <v>68.6</v>
      </c>
      <c r="H9" s="26">
        <f t="shared" si="0"/>
        <v>27.44</v>
      </c>
      <c r="I9" s="26">
        <f t="shared" si="1"/>
        <v>65.24</v>
      </c>
      <c r="J9" s="13" t="s">
        <v>13</v>
      </c>
      <c r="K9" s="13" t="s">
        <v>14</v>
      </c>
    </row>
    <row r="10" ht="25" customHeight="1" spans="1:11">
      <c r="A10" s="43">
        <v>8</v>
      </c>
      <c r="B10" s="13" t="s">
        <v>117</v>
      </c>
      <c r="C10" s="13" t="s">
        <v>105</v>
      </c>
      <c r="D10" s="13" t="s">
        <v>118</v>
      </c>
      <c r="E10" s="23">
        <v>62</v>
      </c>
      <c r="F10" s="24">
        <v>37.2</v>
      </c>
      <c r="G10" s="32">
        <v>68.8</v>
      </c>
      <c r="H10" s="26">
        <f t="shared" si="0"/>
        <v>27.52</v>
      </c>
      <c r="I10" s="26">
        <f t="shared" si="1"/>
        <v>64.72</v>
      </c>
      <c r="J10" s="13" t="s">
        <v>119</v>
      </c>
      <c r="K10" s="13" t="s">
        <v>120</v>
      </c>
    </row>
    <row r="11" ht="25" customHeight="1" spans="1:11">
      <c r="A11" s="43">
        <v>9</v>
      </c>
      <c r="B11" s="13" t="s">
        <v>121</v>
      </c>
      <c r="C11" s="22" t="s">
        <v>105</v>
      </c>
      <c r="D11" s="22" t="s">
        <v>122</v>
      </c>
      <c r="E11" s="23">
        <v>59</v>
      </c>
      <c r="F11" s="24">
        <v>35.4</v>
      </c>
      <c r="G11" s="31">
        <v>72.4</v>
      </c>
      <c r="H11" s="26">
        <f t="shared" si="0"/>
        <v>28.96</v>
      </c>
      <c r="I11" s="26">
        <f t="shared" si="1"/>
        <v>64.36</v>
      </c>
      <c r="J11" s="13" t="s">
        <v>13</v>
      </c>
      <c r="K11" s="13" t="s">
        <v>14</v>
      </c>
    </row>
    <row r="12" ht="25" customHeight="1" spans="1:11">
      <c r="A12" s="43">
        <v>10</v>
      </c>
      <c r="B12" s="13" t="s">
        <v>123</v>
      </c>
      <c r="C12" s="22" t="s">
        <v>105</v>
      </c>
      <c r="D12" s="22" t="s">
        <v>124</v>
      </c>
      <c r="E12" s="23">
        <v>57</v>
      </c>
      <c r="F12" s="24">
        <v>34.2</v>
      </c>
      <c r="G12" s="31">
        <v>74.8</v>
      </c>
      <c r="H12" s="26">
        <f t="shared" si="0"/>
        <v>29.92</v>
      </c>
      <c r="I12" s="26">
        <f t="shared" si="1"/>
        <v>64.12</v>
      </c>
      <c r="J12" s="13" t="s">
        <v>13</v>
      </c>
      <c r="K12" s="13" t="s">
        <v>14</v>
      </c>
    </row>
    <row r="13" ht="25" customHeight="1" spans="1:11">
      <c r="A13" s="43">
        <v>11</v>
      </c>
      <c r="B13" s="13" t="s">
        <v>125</v>
      </c>
      <c r="C13" s="22" t="s">
        <v>105</v>
      </c>
      <c r="D13" s="22" t="s">
        <v>45</v>
      </c>
      <c r="E13" s="23">
        <v>57</v>
      </c>
      <c r="F13" s="24">
        <v>34.2</v>
      </c>
      <c r="G13" s="31">
        <v>74.2</v>
      </c>
      <c r="H13" s="26">
        <f t="shared" si="0"/>
        <v>29.68</v>
      </c>
      <c r="I13" s="26">
        <f t="shared" si="1"/>
        <v>63.88</v>
      </c>
      <c r="J13" s="13" t="s">
        <v>13</v>
      </c>
      <c r="K13" s="13" t="s">
        <v>14</v>
      </c>
    </row>
    <row r="14" ht="25" customHeight="1" spans="1:11">
      <c r="A14" s="43">
        <v>12</v>
      </c>
      <c r="B14" s="13" t="s">
        <v>126</v>
      </c>
      <c r="C14" s="22" t="s">
        <v>105</v>
      </c>
      <c r="D14" s="22" t="s">
        <v>127</v>
      </c>
      <c r="E14" s="23">
        <v>60</v>
      </c>
      <c r="F14" s="24">
        <v>36</v>
      </c>
      <c r="G14" s="31">
        <v>69.6</v>
      </c>
      <c r="H14" s="26">
        <f t="shared" si="0"/>
        <v>27.84</v>
      </c>
      <c r="I14" s="26">
        <f t="shared" si="1"/>
        <v>63.84</v>
      </c>
      <c r="J14" s="13" t="s">
        <v>13</v>
      </c>
      <c r="K14" s="13" t="s">
        <v>14</v>
      </c>
    </row>
    <row r="15" s="2" customFormat="1" ht="25" customHeight="1" spans="1:11">
      <c r="A15" s="43">
        <v>13</v>
      </c>
      <c r="B15" s="13" t="s">
        <v>128</v>
      </c>
      <c r="C15" s="13" t="s">
        <v>105</v>
      </c>
      <c r="D15" s="13" t="s">
        <v>129</v>
      </c>
      <c r="E15" s="14">
        <v>55</v>
      </c>
      <c r="F15" s="15">
        <v>33</v>
      </c>
      <c r="G15" s="32">
        <v>77</v>
      </c>
      <c r="H15" s="14">
        <f t="shared" si="0"/>
        <v>30.8</v>
      </c>
      <c r="I15" s="14">
        <f t="shared" si="1"/>
        <v>63.8</v>
      </c>
      <c r="J15" s="13" t="s">
        <v>13</v>
      </c>
      <c r="K15" s="13" t="s">
        <v>14</v>
      </c>
    </row>
    <row r="16" ht="25" customHeight="1" spans="1:11">
      <c r="A16" s="43">
        <v>14</v>
      </c>
      <c r="B16" s="13" t="s">
        <v>130</v>
      </c>
      <c r="C16" s="22" t="s">
        <v>105</v>
      </c>
      <c r="D16" s="22" t="s">
        <v>131</v>
      </c>
      <c r="E16" s="23">
        <v>56</v>
      </c>
      <c r="F16" s="24">
        <v>33.6</v>
      </c>
      <c r="G16" s="31">
        <v>75.4</v>
      </c>
      <c r="H16" s="26">
        <f t="shared" si="0"/>
        <v>30.16</v>
      </c>
      <c r="I16" s="26">
        <f t="shared" si="1"/>
        <v>63.76</v>
      </c>
      <c r="J16" s="13" t="s">
        <v>13</v>
      </c>
      <c r="K16" s="13" t="s">
        <v>14</v>
      </c>
    </row>
    <row r="17" ht="25" customHeight="1" spans="1:11">
      <c r="A17" s="43">
        <v>15</v>
      </c>
      <c r="B17" s="13" t="s">
        <v>132</v>
      </c>
      <c r="C17" s="22" t="s">
        <v>105</v>
      </c>
      <c r="D17" s="22" t="s">
        <v>133</v>
      </c>
      <c r="E17" s="23">
        <v>57</v>
      </c>
      <c r="F17" s="24">
        <v>34.2</v>
      </c>
      <c r="G17" s="31">
        <v>73.4</v>
      </c>
      <c r="H17" s="26">
        <f t="shared" si="0"/>
        <v>29.36</v>
      </c>
      <c r="I17" s="26">
        <f t="shared" si="1"/>
        <v>63.56</v>
      </c>
      <c r="J17" s="13" t="s">
        <v>13</v>
      </c>
      <c r="K17" s="13" t="s">
        <v>14</v>
      </c>
    </row>
    <row r="18" ht="25" customHeight="1" spans="1:11">
      <c r="A18" s="43">
        <v>16</v>
      </c>
      <c r="B18" s="13" t="s">
        <v>134</v>
      </c>
      <c r="C18" s="22" t="s">
        <v>105</v>
      </c>
      <c r="D18" s="22" t="s">
        <v>135</v>
      </c>
      <c r="E18" s="23">
        <v>55</v>
      </c>
      <c r="F18" s="24">
        <v>33</v>
      </c>
      <c r="G18" s="31">
        <v>75.4</v>
      </c>
      <c r="H18" s="26">
        <f t="shared" si="0"/>
        <v>30.16</v>
      </c>
      <c r="I18" s="26">
        <f t="shared" si="1"/>
        <v>63.16</v>
      </c>
      <c r="J18" s="13" t="s">
        <v>136</v>
      </c>
      <c r="K18" s="13"/>
    </row>
  </sheetData>
  <sortState ref="A2:K45">
    <sortCondition ref="I2:I45" descending="1"/>
    <sortCondition ref="H2:H45" descending="1"/>
    <sortCondition ref="F2:F45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selection activeCell="A1" sqref="A1:K1"/>
    </sheetView>
  </sheetViews>
  <sheetFormatPr defaultColWidth="9" defaultRowHeight="13.5" outlineLevelRow="6"/>
  <cols>
    <col min="2" max="2" width="9" style="2"/>
    <col min="3" max="3" width="9" customWidth="1"/>
    <col min="4" max="4" width="24.25" customWidth="1"/>
    <col min="5" max="6" width="10.625" customWidth="1"/>
    <col min="7" max="7" width="10.625" style="3" customWidth="1"/>
    <col min="8" max="9" width="10.625" style="4" customWidth="1"/>
    <col min="10" max="10" width="12.625" customWidth="1"/>
    <col min="11" max="11" width="14" customWidth="1"/>
  </cols>
  <sheetData>
    <row r="1" ht="59" customHeight="1" spans="1:1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1" customFormat="1" ht="25" customHeight="1" spans="1:11">
      <c r="A2" s="6" t="s">
        <v>1</v>
      </c>
      <c r="B2" s="7" t="s">
        <v>2</v>
      </c>
      <c r="C2" s="6" t="s">
        <v>3</v>
      </c>
      <c r="D2" s="8" t="s">
        <v>4</v>
      </c>
      <c r="E2" s="9" t="s">
        <v>7</v>
      </c>
      <c r="F2" s="10">
        <v>0.6</v>
      </c>
      <c r="G2" s="11" t="s">
        <v>6</v>
      </c>
      <c r="H2" s="12">
        <v>0.4</v>
      </c>
      <c r="I2" s="18" t="s">
        <v>7</v>
      </c>
      <c r="J2" s="8" t="s">
        <v>8</v>
      </c>
      <c r="K2" s="8" t="s">
        <v>9</v>
      </c>
    </row>
    <row r="3" ht="25" customHeight="1" spans="1:11">
      <c r="A3" s="22">
        <v>1</v>
      </c>
      <c r="B3" s="13" t="s">
        <v>137</v>
      </c>
      <c r="C3" s="13" t="s">
        <v>138</v>
      </c>
      <c r="D3" s="13" t="s">
        <v>139</v>
      </c>
      <c r="E3" s="23">
        <v>73</v>
      </c>
      <c r="F3" s="24">
        <v>43.8</v>
      </c>
      <c r="G3" s="31">
        <v>80.8</v>
      </c>
      <c r="H3" s="26">
        <f>G3*0.4</f>
        <v>32.32</v>
      </c>
      <c r="I3" s="26">
        <f>F3+H3</f>
        <v>76.12</v>
      </c>
      <c r="J3" s="13" t="s">
        <v>13</v>
      </c>
      <c r="K3" s="13" t="s">
        <v>14</v>
      </c>
    </row>
    <row r="4" ht="25" customHeight="1" spans="1:11">
      <c r="A4" s="22">
        <v>2</v>
      </c>
      <c r="B4" s="13" t="s">
        <v>140</v>
      </c>
      <c r="C4" s="22" t="s">
        <v>138</v>
      </c>
      <c r="D4" s="22" t="s">
        <v>141</v>
      </c>
      <c r="E4" s="23">
        <v>76</v>
      </c>
      <c r="F4" s="24">
        <v>45.6</v>
      </c>
      <c r="G4" s="32">
        <v>75.4</v>
      </c>
      <c r="H4" s="26">
        <f>G4*0.4</f>
        <v>30.16</v>
      </c>
      <c r="I4" s="26">
        <f>F4+H4</f>
        <v>75.76</v>
      </c>
      <c r="J4" s="13" t="s">
        <v>13</v>
      </c>
      <c r="K4" s="13" t="s">
        <v>14</v>
      </c>
    </row>
    <row r="5" ht="25" customHeight="1" spans="1:13">
      <c r="A5" s="22">
        <v>3</v>
      </c>
      <c r="B5" s="13" t="s">
        <v>142</v>
      </c>
      <c r="C5" s="13" t="s">
        <v>138</v>
      </c>
      <c r="D5" s="13" t="s">
        <v>143</v>
      </c>
      <c r="E5" s="23">
        <v>74</v>
      </c>
      <c r="F5" s="24">
        <v>44.4</v>
      </c>
      <c r="G5" s="31">
        <v>76.8</v>
      </c>
      <c r="H5" s="26">
        <f>G5*0.4</f>
        <v>30.72</v>
      </c>
      <c r="I5" s="26">
        <f>F5+H5</f>
        <v>75.12</v>
      </c>
      <c r="J5" s="13" t="s">
        <v>13</v>
      </c>
      <c r="K5" s="13" t="s">
        <v>14</v>
      </c>
      <c r="M5" s="33"/>
    </row>
    <row r="6" ht="25" customHeight="1" spans="1:11">
      <c r="A6" s="22">
        <v>4</v>
      </c>
      <c r="B6" s="13" t="s">
        <v>144</v>
      </c>
      <c r="C6" s="22" t="s">
        <v>138</v>
      </c>
      <c r="D6" s="22" t="s">
        <v>145</v>
      </c>
      <c r="E6" s="23">
        <v>70</v>
      </c>
      <c r="F6" s="24">
        <v>42</v>
      </c>
      <c r="G6" s="31">
        <v>80.2</v>
      </c>
      <c r="H6" s="26">
        <f>G6*0.4</f>
        <v>32.08</v>
      </c>
      <c r="I6" s="26">
        <f>F6+H6</f>
        <v>74.08</v>
      </c>
      <c r="J6" s="13" t="s">
        <v>13</v>
      </c>
      <c r="K6" s="13" t="s">
        <v>14</v>
      </c>
    </row>
    <row r="7" ht="25" customHeight="1" spans="1:14">
      <c r="A7" s="22">
        <v>5</v>
      </c>
      <c r="B7" s="13" t="s">
        <v>146</v>
      </c>
      <c r="C7" s="22" t="s">
        <v>138</v>
      </c>
      <c r="D7" s="22" t="s">
        <v>147</v>
      </c>
      <c r="E7" s="23">
        <v>58</v>
      </c>
      <c r="F7" s="24">
        <v>34.8</v>
      </c>
      <c r="G7" s="31">
        <v>83.2</v>
      </c>
      <c r="H7" s="26">
        <f>G7*0.4</f>
        <v>33.28</v>
      </c>
      <c r="I7" s="26">
        <f>F7+H7</f>
        <v>68.08</v>
      </c>
      <c r="J7" s="13" t="s">
        <v>13</v>
      </c>
      <c r="K7" s="13" t="s">
        <v>14</v>
      </c>
      <c r="N7" s="33"/>
    </row>
  </sheetData>
  <sortState ref="A1:O16">
    <sortCondition ref="I1:I16" descending="1"/>
    <sortCondition ref="H1:H16" descending="1"/>
    <sortCondition ref="F1:F16" descending="1"/>
  </sortState>
  <mergeCells count="1">
    <mergeCell ref="A1:K1"/>
  </mergeCells>
  <pageMargins left="0.75" right="0.75" top="1" bottom="1" header="0.5" footer="0.5"/>
  <pageSetup paperSize="9" scale="9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J3" sqref="J3"/>
    </sheetView>
  </sheetViews>
  <sheetFormatPr defaultColWidth="9" defaultRowHeight="13.5" outlineLevelRow="6"/>
  <cols>
    <col min="3" max="3" width="9" customWidth="1"/>
    <col min="4" max="4" width="23.375" customWidth="1"/>
    <col min="5" max="6" width="10.625" customWidth="1"/>
    <col min="7" max="7" width="10.625" style="20" customWidth="1"/>
    <col min="8" max="9" width="10.625" style="4" customWidth="1"/>
    <col min="10" max="10" width="12.625" customWidth="1"/>
    <col min="11" max="11" width="13.625" customWidth="1"/>
  </cols>
  <sheetData>
    <row r="1" ht="6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5" customHeight="1" spans="1:11">
      <c r="A2" s="6" t="s">
        <v>1</v>
      </c>
      <c r="B2" s="7" t="s">
        <v>2</v>
      </c>
      <c r="C2" s="6" t="s">
        <v>3</v>
      </c>
      <c r="D2" s="8" t="s">
        <v>4</v>
      </c>
      <c r="E2" s="9" t="s">
        <v>7</v>
      </c>
      <c r="F2" s="10">
        <v>0.6</v>
      </c>
      <c r="G2" s="21" t="s">
        <v>6</v>
      </c>
      <c r="H2" s="12">
        <v>0.4</v>
      </c>
      <c r="I2" s="18" t="s">
        <v>7</v>
      </c>
      <c r="J2" s="8" t="s">
        <v>8</v>
      </c>
      <c r="K2" s="8" t="s">
        <v>9</v>
      </c>
    </row>
    <row r="3" ht="25" customHeight="1" spans="1:11">
      <c r="A3" s="22">
        <v>1</v>
      </c>
      <c r="B3" s="13" t="s">
        <v>148</v>
      </c>
      <c r="C3" s="22" t="s">
        <v>149</v>
      </c>
      <c r="D3" s="22" t="s">
        <v>150</v>
      </c>
      <c r="E3" s="23">
        <v>77</v>
      </c>
      <c r="F3" s="24">
        <v>46.2</v>
      </c>
      <c r="G3" s="25">
        <v>75</v>
      </c>
      <c r="H3" s="26">
        <f>G3*0.4</f>
        <v>30</v>
      </c>
      <c r="I3" s="26">
        <f>F3+H3</f>
        <v>76.2</v>
      </c>
      <c r="J3" s="28" t="s">
        <v>13</v>
      </c>
      <c r="K3" s="28" t="s">
        <v>14</v>
      </c>
    </row>
    <row r="4" ht="25" customHeight="1" spans="1:11">
      <c r="A4" s="22">
        <v>2</v>
      </c>
      <c r="B4" s="13" t="s">
        <v>151</v>
      </c>
      <c r="C4" s="13" t="s">
        <v>149</v>
      </c>
      <c r="D4" s="13" t="s">
        <v>152</v>
      </c>
      <c r="E4" s="23">
        <v>75</v>
      </c>
      <c r="F4" s="24">
        <v>45</v>
      </c>
      <c r="G4" s="27">
        <v>74.8</v>
      </c>
      <c r="H4" s="26">
        <f>G4*0.4</f>
        <v>29.92</v>
      </c>
      <c r="I4" s="26">
        <f>F4+H4</f>
        <v>74.92</v>
      </c>
      <c r="J4" s="28" t="s">
        <v>13</v>
      </c>
      <c r="K4" s="28" t="s">
        <v>14</v>
      </c>
    </row>
    <row r="5" ht="25" customHeight="1" spans="1:11">
      <c r="A5" s="22">
        <v>3</v>
      </c>
      <c r="B5" s="13" t="s">
        <v>153</v>
      </c>
      <c r="C5" s="22" t="s">
        <v>149</v>
      </c>
      <c r="D5" s="22" t="s">
        <v>154</v>
      </c>
      <c r="E5" s="23">
        <v>70</v>
      </c>
      <c r="F5" s="24">
        <v>42</v>
      </c>
      <c r="G5" s="25">
        <v>78</v>
      </c>
      <c r="H5" s="26">
        <f>G5*0.4</f>
        <v>31.2</v>
      </c>
      <c r="I5" s="26">
        <f>F5+H5</f>
        <v>73.2</v>
      </c>
      <c r="J5" s="28" t="s">
        <v>13</v>
      </c>
      <c r="K5" s="28" t="s">
        <v>14</v>
      </c>
    </row>
    <row r="6" ht="25" customHeight="1" spans="1:11">
      <c r="A6" s="22">
        <v>4</v>
      </c>
      <c r="B6" s="13" t="s">
        <v>155</v>
      </c>
      <c r="C6" s="22" t="s">
        <v>149</v>
      </c>
      <c r="D6" s="22" t="s">
        <v>156</v>
      </c>
      <c r="E6" s="23">
        <v>67</v>
      </c>
      <c r="F6" s="24">
        <v>40.2</v>
      </c>
      <c r="G6" s="25">
        <v>77</v>
      </c>
      <c r="H6" s="26">
        <f>G6*0.4</f>
        <v>30.8</v>
      </c>
      <c r="I6" s="26">
        <f>F6+H6</f>
        <v>71</v>
      </c>
      <c r="J6" s="28" t="s">
        <v>13</v>
      </c>
      <c r="K6" s="28" t="s">
        <v>14</v>
      </c>
    </row>
    <row r="7" ht="25" customHeight="1" spans="1:11">
      <c r="A7" s="22">
        <v>5</v>
      </c>
      <c r="B7" s="13" t="s">
        <v>157</v>
      </c>
      <c r="C7" s="22" t="s">
        <v>149</v>
      </c>
      <c r="D7" s="22" t="s">
        <v>158</v>
      </c>
      <c r="E7" s="23">
        <v>67</v>
      </c>
      <c r="F7" s="24">
        <v>40.2</v>
      </c>
      <c r="G7" s="25">
        <v>76.8</v>
      </c>
      <c r="H7" s="26">
        <f>G7*0.4</f>
        <v>30.72</v>
      </c>
      <c r="I7" s="26">
        <f>F7+H7</f>
        <v>70.92</v>
      </c>
      <c r="J7" s="28" t="s">
        <v>13</v>
      </c>
      <c r="K7" s="28" t="s">
        <v>14</v>
      </c>
    </row>
  </sheetData>
  <sortState ref="A2:K15">
    <sortCondition ref="E2:E15" descending="1"/>
    <sortCondition ref="G2:G15" descending="1"/>
    <sortCondition ref="F2:F15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K6" sqref="K6"/>
    </sheetView>
  </sheetViews>
  <sheetFormatPr defaultColWidth="9" defaultRowHeight="13.5"/>
  <cols>
    <col min="2" max="2" width="9" style="2"/>
    <col min="3" max="3" width="9" customWidth="1"/>
    <col min="4" max="4" width="22.5" customWidth="1"/>
    <col min="5" max="6" width="10.625" customWidth="1"/>
    <col min="7" max="7" width="10.625" style="3" customWidth="1"/>
    <col min="8" max="9" width="10.625" style="4" customWidth="1"/>
    <col min="10" max="10" width="13.625" customWidth="1"/>
    <col min="11" max="11" width="15.125" customWidth="1"/>
  </cols>
  <sheetData>
    <row r="1" ht="6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5" customHeight="1" spans="1:11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>
        <v>0.6</v>
      </c>
      <c r="G2" s="11" t="s">
        <v>6</v>
      </c>
      <c r="H2" s="12">
        <v>0.4</v>
      </c>
      <c r="I2" s="18" t="s">
        <v>7</v>
      </c>
      <c r="J2" s="8" t="s">
        <v>8</v>
      </c>
      <c r="K2" s="8" t="s">
        <v>9</v>
      </c>
    </row>
    <row r="3" ht="25" customHeight="1" spans="1:11">
      <c r="A3" s="13">
        <v>1</v>
      </c>
      <c r="B3" s="13" t="s">
        <v>159</v>
      </c>
      <c r="C3" s="13" t="s">
        <v>160</v>
      </c>
      <c r="D3" s="13" t="s">
        <v>161</v>
      </c>
      <c r="E3" s="14">
        <v>79</v>
      </c>
      <c r="F3" s="15">
        <v>47.4</v>
      </c>
      <c r="G3" s="16">
        <v>75.4</v>
      </c>
      <c r="H3" s="17">
        <f t="shared" ref="H3:H21" si="0">G3*0.4</f>
        <v>30.16</v>
      </c>
      <c r="I3" s="17">
        <f t="shared" ref="I3:I23" si="1">F3+H3</f>
        <v>77.56</v>
      </c>
      <c r="J3" s="19" t="s">
        <v>13</v>
      </c>
      <c r="K3" s="19" t="s">
        <v>14</v>
      </c>
    </row>
    <row r="4" ht="25" customHeight="1" spans="1:11">
      <c r="A4" s="13">
        <v>2</v>
      </c>
      <c r="B4" s="13" t="s">
        <v>162</v>
      </c>
      <c r="C4" s="13" t="s">
        <v>160</v>
      </c>
      <c r="D4" s="13" t="s">
        <v>163</v>
      </c>
      <c r="E4" s="14">
        <v>79</v>
      </c>
      <c r="F4" s="15">
        <v>47.4</v>
      </c>
      <c r="G4" s="16">
        <v>74.4</v>
      </c>
      <c r="H4" s="17">
        <f t="shared" si="0"/>
        <v>29.76</v>
      </c>
      <c r="I4" s="17">
        <f t="shared" si="1"/>
        <v>77.16</v>
      </c>
      <c r="J4" s="19" t="s">
        <v>13</v>
      </c>
      <c r="K4" s="19" t="s">
        <v>14</v>
      </c>
    </row>
    <row r="5" ht="25" customHeight="1" spans="1:11">
      <c r="A5" s="13">
        <v>3</v>
      </c>
      <c r="B5" s="13" t="s">
        <v>164</v>
      </c>
      <c r="C5" s="13" t="s">
        <v>160</v>
      </c>
      <c r="D5" s="13" t="s">
        <v>165</v>
      </c>
      <c r="E5" s="14">
        <v>78</v>
      </c>
      <c r="F5" s="15">
        <v>46.8</v>
      </c>
      <c r="G5" s="16">
        <v>72.2</v>
      </c>
      <c r="H5" s="17">
        <f t="shared" si="0"/>
        <v>28.88</v>
      </c>
      <c r="I5" s="17">
        <f t="shared" si="1"/>
        <v>75.68</v>
      </c>
      <c r="J5" s="19" t="s">
        <v>13</v>
      </c>
      <c r="K5" s="19" t="s">
        <v>14</v>
      </c>
    </row>
    <row r="6" ht="25" customHeight="1" spans="1:11">
      <c r="A6" s="13">
        <v>4</v>
      </c>
      <c r="B6" s="13" t="s">
        <v>166</v>
      </c>
      <c r="C6" s="13" t="s">
        <v>160</v>
      </c>
      <c r="D6" s="13" t="s">
        <v>167</v>
      </c>
      <c r="E6" s="14">
        <v>77</v>
      </c>
      <c r="F6" s="15">
        <v>46.2</v>
      </c>
      <c r="G6" s="16">
        <v>72.4</v>
      </c>
      <c r="H6" s="17">
        <f t="shared" si="0"/>
        <v>28.96</v>
      </c>
      <c r="I6" s="17">
        <f t="shared" si="1"/>
        <v>75.16</v>
      </c>
      <c r="J6" s="19" t="s">
        <v>168</v>
      </c>
      <c r="K6" s="19" t="s">
        <v>120</v>
      </c>
    </row>
    <row r="7" ht="25" customHeight="1" spans="1:11">
      <c r="A7" s="13">
        <v>5</v>
      </c>
      <c r="B7" s="13" t="s">
        <v>169</v>
      </c>
      <c r="C7" s="13" t="s">
        <v>160</v>
      </c>
      <c r="D7" s="13" t="s">
        <v>170</v>
      </c>
      <c r="E7" s="14">
        <v>77</v>
      </c>
      <c r="F7" s="15">
        <v>46.2</v>
      </c>
      <c r="G7" s="16">
        <v>72</v>
      </c>
      <c r="H7" s="17">
        <f t="shared" si="0"/>
        <v>28.8</v>
      </c>
      <c r="I7" s="17">
        <f t="shared" si="1"/>
        <v>75</v>
      </c>
      <c r="J7" s="19" t="s">
        <v>13</v>
      </c>
      <c r="K7" s="19" t="s">
        <v>14</v>
      </c>
    </row>
    <row r="8" s="2" customFormat="1" ht="25" customHeight="1" spans="1:11">
      <c r="A8" s="13">
        <v>6</v>
      </c>
      <c r="B8" s="13" t="s">
        <v>171</v>
      </c>
      <c r="C8" s="13" t="s">
        <v>160</v>
      </c>
      <c r="D8" s="13" t="s">
        <v>172</v>
      </c>
      <c r="E8" s="14">
        <v>70</v>
      </c>
      <c r="F8" s="15">
        <v>42</v>
      </c>
      <c r="G8" s="16">
        <v>79.6</v>
      </c>
      <c r="H8" s="17">
        <f t="shared" si="0"/>
        <v>31.84</v>
      </c>
      <c r="I8" s="17">
        <f t="shared" si="1"/>
        <v>73.84</v>
      </c>
      <c r="J8" s="19" t="s">
        <v>13</v>
      </c>
      <c r="K8" s="19" t="s">
        <v>14</v>
      </c>
    </row>
    <row r="9" s="2" customFormat="1" ht="25" customHeight="1" spans="1:11">
      <c r="A9" s="13">
        <v>7</v>
      </c>
      <c r="B9" s="13" t="s">
        <v>173</v>
      </c>
      <c r="C9" s="13" t="s">
        <v>160</v>
      </c>
      <c r="D9" s="13" t="s">
        <v>174</v>
      </c>
      <c r="E9" s="14">
        <v>72</v>
      </c>
      <c r="F9" s="15">
        <v>43.2</v>
      </c>
      <c r="G9" s="16">
        <v>76</v>
      </c>
      <c r="H9" s="17">
        <f t="shared" si="0"/>
        <v>30.4</v>
      </c>
      <c r="I9" s="17">
        <f t="shared" si="1"/>
        <v>73.6</v>
      </c>
      <c r="J9" s="19" t="s">
        <v>13</v>
      </c>
      <c r="K9" s="19" t="s">
        <v>14</v>
      </c>
    </row>
    <row r="10" s="2" customFormat="1" ht="25" customHeight="1" spans="1:11">
      <c r="A10" s="13">
        <v>8</v>
      </c>
      <c r="B10" s="13" t="s">
        <v>175</v>
      </c>
      <c r="C10" s="13" t="s">
        <v>160</v>
      </c>
      <c r="D10" s="13" t="s">
        <v>176</v>
      </c>
      <c r="E10" s="14">
        <v>73</v>
      </c>
      <c r="F10" s="15">
        <v>43.8</v>
      </c>
      <c r="G10" s="16">
        <v>73.4</v>
      </c>
      <c r="H10" s="17">
        <f t="shared" si="0"/>
        <v>29.36</v>
      </c>
      <c r="I10" s="17">
        <f t="shared" si="1"/>
        <v>73.16</v>
      </c>
      <c r="J10" s="19" t="s">
        <v>177</v>
      </c>
      <c r="K10" s="19" t="s">
        <v>14</v>
      </c>
    </row>
  </sheetData>
  <sortState ref="A3:K23">
    <sortCondition ref="I3:I23" descending="1"/>
    <sortCondition ref="G3:G23" descending="1"/>
    <sortCondition ref="F3:F23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岗位一</vt:lpstr>
      <vt:lpstr>岗位二</vt:lpstr>
      <vt:lpstr>岗位三</vt:lpstr>
      <vt:lpstr>岗位四</vt:lpstr>
      <vt:lpstr>岗位五</vt:lpstr>
      <vt:lpstr>岗位六</vt:lpstr>
      <vt:lpstr>岗位七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 s  y  b</cp:lastModifiedBy>
  <dcterms:created xsi:type="dcterms:W3CDTF">2023-10-15T10:41:00Z</dcterms:created>
  <dcterms:modified xsi:type="dcterms:W3CDTF">2023-11-08T12:35:03Z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DA73E2A966A74B3C88F1248B0704CD13_13</vt:lpwstr>
  </property>
  <property fmtid="{D5CDD505-2E9C-101B-9397-08002B2CF9AE}" pid="3" name="KSOProductBuildVer">
    <vt:lpwstr>2052-12.1.0.15374</vt:lpwstr>
  </property>
</Properties>
</file>