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特巡警（1）" sheetId="3" r:id="rId1"/>
    <sheet name="特巡警（2）" sheetId="4" r:id="rId2"/>
    <sheet name="特巡警（3）" sheetId="5" r:id="rId3"/>
    <sheet name="特巡警（4）" sheetId="6" r:id="rId4"/>
    <sheet name="特巡警（5）" sheetId="8" r:id="rId5"/>
    <sheet name="看守所" sheetId="9" r:id="rId6"/>
  </sheets>
  <definedNames>
    <definedName name="_xlnm._FilterDatabase" localSheetId="4" hidden="1">'特巡警（5）'!$J:$J</definedName>
    <definedName name="_xlnm._FilterDatabase" localSheetId="3" hidden="1">'特巡警（4）'!$I:$I</definedName>
    <definedName name="_xlnm._FilterDatabase" localSheetId="2" hidden="1">'特巡警（3）'!$J:$J</definedName>
    <definedName name="_xlnm._FilterDatabase" localSheetId="1" hidden="1">'特巡警（2）'!$J:$J</definedName>
    <definedName name="_xlnm._FilterDatabase" localSheetId="0" hidden="1">'特巡警（1）'!$J:$J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<sst xmlns="http://schemas.openxmlformats.org/spreadsheetml/2006/main" count="862" uniqueCount="256">
  <si>
    <t>2024年黄南州同仁市公安局面向社会公开招聘警务辅助人员笔试成绩</t>
  </si>
  <si>
    <t>序号</t>
  </si>
  <si>
    <t>姓名</t>
  </si>
  <si>
    <t>准考证号</t>
  </si>
  <si>
    <t>岗位</t>
  </si>
  <si>
    <t>笔试成绩</t>
  </si>
  <si>
    <t>加分值</t>
  </si>
  <si>
    <t>加分项</t>
  </si>
  <si>
    <t>总成绩</t>
  </si>
  <si>
    <t>是否进入资格复审</t>
  </si>
  <si>
    <t>客观题</t>
  </si>
  <si>
    <t>主观题</t>
  </si>
  <si>
    <t>夏吾南杰</t>
  </si>
  <si>
    <t>特巡警警务辅警人员（1）</t>
  </si>
  <si>
    <t>是</t>
  </si>
  <si>
    <t>南则加</t>
  </si>
  <si>
    <t>警察类院校</t>
  </si>
  <si>
    <t>刘琦</t>
  </si>
  <si>
    <t>尕藏多杰</t>
  </si>
  <si>
    <t>石崇</t>
  </si>
  <si>
    <t>扎西东智</t>
  </si>
  <si>
    <t>索南才让</t>
  </si>
  <si>
    <t>李善存</t>
  </si>
  <si>
    <t>斗尕才让</t>
  </si>
  <si>
    <t>退役士兵</t>
  </si>
  <si>
    <t>加羊俄赛</t>
  </si>
  <si>
    <t>加华加</t>
  </si>
  <si>
    <t>尕藏尼玛</t>
  </si>
  <si>
    <t>久美三旦</t>
  </si>
  <si>
    <t>西日尖措</t>
  </si>
  <si>
    <t>完代加</t>
  </si>
  <si>
    <t>完么更藏</t>
  </si>
  <si>
    <t>羊秀才让</t>
  </si>
  <si>
    <t>谢热多杰</t>
  </si>
  <si>
    <t>叶拉太</t>
  </si>
  <si>
    <t>达哇杨本</t>
  </si>
  <si>
    <t>桑杰东智</t>
  </si>
  <si>
    <t>仁青华藏</t>
  </si>
  <si>
    <t>南卡加</t>
  </si>
  <si>
    <t>拉卡加</t>
  </si>
  <si>
    <t>才让南杰</t>
  </si>
  <si>
    <t>娘先加</t>
  </si>
  <si>
    <t>杨忠才让</t>
  </si>
  <si>
    <t>完德当周</t>
  </si>
  <si>
    <t>多杰东知</t>
  </si>
  <si>
    <t>多杰热增</t>
  </si>
  <si>
    <t>完代扎西</t>
  </si>
  <si>
    <t>否</t>
  </si>
  <si>
    <t>多杰普杰</t>
  </si>
  <si>
    <t>完玛仁曾</t>
  </si>
  <si>
    <t>索南加</t>
  </si>
  <si>
    <t>完玛多杰</t>
  </si>
  <si>
    <t>仁青加</t>
  </si>
  <si>
    <t>缺考</t>
  </si>
  <si>
    <t>万么杰</t>
  </si>
  <si>
    <t>完么多杰</t>
  </si>
  <si>
    <t>周卡东智</t>
  </si>
  <si>
    <t>公巴太</t>
  </si>
  <si>
    <t>下吾东知</t>
  </si>
  <si>
    <t>特巡警警务辅助人员（2）</t>
  </si>
  <si>
    <t>仁青普桑</t>
  </si>
  <si>
    <t>郝鑫瀛</t>
  </si>
  <si>
    <t>多杰三智</t>
  </si>
  <si>
    <t>扎西</t>
  </si>
  <si>
    <t>多杰仁青</t>
  </si>
  <si>
    <t>索南达杰</t>
  </si>
  <si>
    <t>完德尖措</t>
  </si>
  <si>
    <t>拉官嘉</t>
  </si>
  <si>
    <t>李太加</t>
  </si>
  <si>
    <t>尼玛东智</t>
  </si>
  <si>
    <t>多杰东智</t>
  </si>
  <si>
    <t>多杰才旦</t>
  </si>
  <si>
    <t>杨本扎西</t>
  </si>
  <si>
    <t>更太才让</t>
  </si>
  <si>
    <t>仁青多杰</t>
  </si>
  <si>
    <t>多杰尼玛</t>
  </si>
  <si>
    <t>才华太</t>
  </si>
  <si>
    <t>完玛尖措</t>
  </si>
  <si>
    <t>拉昂多杰</t>
  </si>
  <si>
    <t>吉先加</t>
  </si>
  <si>
    <t>拉毛东知</t>
  </si>
  <si>
    <t>扎西尖参</t>
  </si>
  <si>
    <t>索南项杰</t>
  </si>
  <si>
    <t>当增杰布</t>
  </si>
  <si>
    <t>公保扎西</t>
  </si>
  <si>
    <t>旦正才让</t>
  </si>
  <si>
    <t>久美东知</t>
  </si>
  <si>
    <t>夏吾先巴</t>
  </si>
  <si>
    <t>南杰太</t>
  </si>
  <si>
    <t>夏吾李先加</t>
  </si>
  <si>
    <t>多杰才让</t>
  </si>
  <si>
    <t>南卡吉先</t>
  </si>
  <si>
    <t>尼玛尖参</t>
  </si>
  <si>
    <t>旦增土旦</t>
  </si>
  <si>
    <t>项秀才让</t>
  </si>
  <si>
    <t>旦增多杰</t>
  </si>
  <si>
    <t>特巡警警务辅助人员（3）</t>
  </si>
  <si>
    <t>马彬</t>
  </si>
  <si>
    <t>更尕尼玛</t>
  </si>
  <si>
    <t>马正</t>
  </si>
  <si>
    <t>旦正项杰</t>
  </si>
  <si>
    <t>才让三周</t>
  </si>
  <si>
    <t>多杰仁增</t>
  </si>
  <si>
    <t>尼玛才让</t>
  </si>
  <si>
    <t>万玛仁青</t>
  </si>
  <si>
    <t>万玛东智</t>
  </si>
  <si>
    <t>多杰端智</t>
  </si>
  <si>
    <t>马奎</t>
  </si>
  <si>
    <t>拉杰才让</t>
  </si>
  <si>
    <t>马伟</t>
  </si>
  <si>
    <t>多杰旦增</t>
  </si>
  <si>
    <t>马明轩</t>
  </si>
  <si>
    <t>公保索南</t>
  </si>
  <si>
    <t>拉毛尕藏</t>
  </si>
  <si>
    <t>桑吉加</t>
  </si>
  <si>
    <t>增太多杰</t>
  </si>
  <si>
    <t>吾金杰布</t>
  </si>
  <si>
    <t>周太加</t>
  </si>
  <si>
    <t>完德三智</t>
  </si>
  <si>
    <t>达哇尖措</t>
  </si>
  <si>
    <t>桑杰加</t>
  </si>
  <si>
    <t>索太加措</t>
  </si>
  <si>
    <t>仁青扎西</t>
  </si>
  <si>
    <t>唐朝俊</t>
  </si>
  <si>
    <t>尕藏本</t>
  </si>
  <si>
    <t>万玛才让</t>
  </si>
  <si>
    <t>扎西央尖</t>
  </si>
  <si>
    <t>马斌</t>
  </si>
  <si>
    <t>万玛多杰</t>
  </si>
  <si>
    <t>尼玛东周</t>
  </si>
  <si>
    <t>李加布</t>
  </si>
  <si>
    <t>赛藏加卜</t>
  </si>
  <si>
    <t>华旦</t>
  </si>
  <si>
    <t>完玛南加</t>
  </si>
  <si>
    <t>旦正加布</t>
  </si>
  <si>
    <t>周藏尖措</t>
  </si>
  <si>
    <t>才华加</t>
  </si>
  <si>
    <t>扎西达哇</t>
  </si>
  <si>
    <t>索南扎西</t>
  </si>
  <si>
    <t>项前多杰</t>
  </si>
  <si>
    <t>却进扎西</t>
  </si>
  <si>
    <t>久西加</t>
  </si>
  <si>
    <t>端知加</t>
  </si>
  <si>
    <t>桑杰扎西</t>
  </si>
  <si>
    <t>俄赛多杰</t>
  </si>
  <si>
    <t>角巴太</t>
  </si>
  <si>
    <t>李他加</t>
  </si>
  <si>
    <t>华旦公保</t>
  </si>
  <si>
    <t>卓玛才旦</t>
  </si>
  <si>
    <t>格日吉布</t>
  </si>
  <si>
    <t>朝本才让</t>
  </si>
  <si>
    <t>多杰卡</t>
  </si>
  <si>
    <t>肉旦尼玛</t>
  </si>
  <si>
    <t>尕藏才让</t>
  </si>
  <si>
    <t>才让多杰</t>
  </si>
  <si>
    <t>夏吾本</t>
  </si>
  <si>
    <t>多杰盖德</t>
  </si>
  <si>
    <t>仁增昂本</t>
  </si>
  <si>
    <t>周泽加</t>
  </si>
  <si>
    <t>桑杰本</t>
  </si>
  <si>
    <t>增太才让</t>
  </si>
  <si>
    <t>格日才旦</t>
  </si>
  <si>
    <t>拉旦多杰</t>
  </si>
  <si>
    <t>王晓隆</t>
  </si>
  <si>
    <t>华旦当智</t>
  </si>
  <si>
    <t>华旦扎西</t>
  </si>
  <si>
    <t>万玛扎西</t>
  </si>
  <si>
    <t>华卡日加</t>
  </si>
  <si>
    <t>万玛才昂</t>
  </si>
  <si>
    <t>高庆庆</t>
  </si>
  <si>
    <t>彭毛当智</t>
  </si>
  <si>
    <t>桑斗才让</t>
  </si>
  <si>
    <t>华角才让</t>
  </si>
  <si>
    <t>才昂仁增</t>
  </si>
  <si>
    <t>特巡警警务辅助人员（4）</t>
  </si>
  <si>
    <t>才让加</t>
  </si>
  <si>
    <t>王荣鑫</t>
  </si>
  <si>
    <t>尕土加</t>
  </si>
  <si>
    <t>羊本才让</t>
  </si>
  <si>
    <t>扎西尖措</t>
  </si>
  <si>
    <t>马成林</t>
  </si>
  <si>
    <t>桑杰才旦</t>
  </si>
  <si>
    <t>潘俊凯</t>
  </si>
  <si>
    <t>马成民</t>
  </si>
  <si>
    <t>索南多杰</t>
  </si>
  <si>
    <t>丁涛</t>
  </si>
  <si>
    <t>多杰桑周</t>
  </si>
  <si>
    <t>增他加</t>
  </si>
  <si>
    <t>拉赛</t>
  </si>
  <si>
    <t>仁青才让</t>
  </si>
  <si>
    <t>公巴扎西</t>
  </si>
  <si>
    <t>加华多杰</t>
  </si>
  <si>
    <t>扎西热旦</t>
  </si>
  <si>
    <t>斗拉先加</t>
  </si>
  <si>
    <t>夏吾仁青</t>
  </si>
  <si>
    <t>更登</t>
  </si>
  <si>
    <t>夏吾南加</t>
  </si>
  <si>
    <t>曲藏卡</t>
  </si>
  <si>
    <t>李本才让</t>
  </si>
  <si>
    <t>完玛才让</t>
  </si>
  <si>
    <t>增太加</t>
  </si>
  <si>
    <t>斗拉加</t>
  </si>
  <si>
    <t>多旦尖措</t>
  </si>
  <si>
    <t>久本加</t>
  </si>
  <si>
    <t>德格才让</t>
  </si>
  <si>
    <t>卡着才让</t>
  </si>
  <si>
    <t>才让华角</t>
  </si>
  <si>
    <t>夏吴吉太</t>
  </si>
  <si>
    <t>关却才让</t>
  </si>
  <si>
    <t>公保杰</t>
  </si>
  <si>
    <t>特巡警警务辅助人员（5）</t>
  </si>
  <si>
    <t>叶旦加布</t>
  </si>
  <si>
    <t>斗格才让</t>
  </si>
  <si>
    <t>辛胜</t>
  </si>
  <si>
    <t>仁青先</t>
  </si>
  <si>
    <t>多杰冷智</t>
  </si>
  <si>
    <t>拉华扎西</t>
  </si>
  <si>
    <t>才让东周</t>
  </si>
  <si>
    <t>班玛三智</t>
  </si>
  <si>
    <t>周拉加</t>
  </si>
  <si>
    <t>永改加</t>
  </si>
  <si>
    <t>才让东智</t>
  </si>
  <si>
    <t>多杰扎西</t>
  </si>
  <si>
    <t>朋毛冷知</t>
  </si>
  <si>
    <t>朋毛才让</t>
  </si>
  <si>
    <t>夏吾加</t>
  </si>
  <si>
    <t>兰卡加</t>
  </si>
  <si>
    <t>夏吾李他</t>
  </si>
  <si>
    <t>加华扎西</t>
  </si>
  <si>
    <t>尕玛才让</t>
  </si>
  <si>
    <t>桑杰尖措</t>
  </si>
  <si>
    <t>叶桑才让</t>
  </si>
  <si>
    <t>夏吾关巴</t>
  </si>
  <si>
    <t>卡先才让</t>
  </si>
  <si>
    <t>夏吾先</t>
  </si>
  <si>
    <t>拉龙才让</t>
  </si>
  <si>
    <t>更藏加</t>
  </si>
  <si>
    <t>郝玉珍</t>
  </si>
  <si>
    <t>看守所警务辅助人员</t>
  </si>
  <si>
    <t>万么措</t>
  </si>
  <si>
    <t>李纪玲</t>
  </si>
  <si>
    <t>卓玛拉措</t>
  </si>
  <si>
    <t>马俊</t>
  </si>
  <si>
    <t>才让项毛</t>
  </si>
  <si>
    <t>朋毛吉</t>
  </si>
  <si>
    <t>石慧</t>
  </si>
  <si>
    <t>索安吉</t>
  </si>
  <si>
    <t>杨毛措</t>
  </si>
  <si>
    <t>马艳芳</t>
  </si>
  <si>
    <t>马晓玎</t>
  </si>
  <si>
    <t>吉毛合措</t>
  </si>
  <si>
    <t>才项措</t>
  </si>
  <si>
    <t>完代东珠</t>
  </si>
  <si>
    <t>索南卓玛</t>
  </si>
  <si>
    <t>夏吾项毛</t>
  </si>
  <si>
    <t>达格才传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</si>
</sst>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6" fillId="0" borderId="0" xfId="0" applyNumberFormat="1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3"/>
  <sheetViews>
    <sheetView tabSelected="1" workbookViewId="0">
      <selection activeCell="F14" sqref="F14"/>
    </sheetView>
  </sheetViews>
  <sheetFormatPr defaultColWidth="9" defaultRowHeight="13.5"/>
  <cols>
    <col min="1" max="1" width="9" style="3"/>
    <col min="2" max="2" width="10.875" style="3" customWidth="1"/>
    <col min="3" max="3" width="12" style="3" customWidth="1"/>
    <col min="4" max="4" width="25" style="3" customWidth="1"/>
    <col min="5" max="5" width="11.5" style="3" customWidth="1"/>
    <col min="6" max="6" width="11.375" style="3" customWidth="1"/>
    <col min="7" max="7" width="9" style="3"/>
    <col min="8" max="8" width="23.375" style="3" customWidth="1"/>
    <col min="9" max="9" width="12.375" style="58" customWidth="1"/>
    <col min="10" max="10" width="9.75" style="3" customWidth="1"/>
  </cols>
  <sheetData>
    <row r="1" ht="34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0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/>
      <c r="G2" s="7" t="s">
        <v>6</v>
      </c>
      <c r="H2" s="9" t="s">
        <v>7</v>
      </c>
      <c r="I2" s="33" t="s">
        <v>8</v>
      </c>
      <c r="J2" s="34" t="s">
        <v>9</v>
      </c>
    </row>
    <row r="3" spans="1:10">
      <c r="A3" s="6"/>
      <c r="B3" s="7"/>
      <c r="C3" s="7"/>
      <c r="D3" s="7"/>
      <c r="E3" s="8" t="s">
        <v>10</v>
      </c>
      <c r="F3" s="10" t="s">
        <v>11</v>
      </c>
      <c r="G3" s="7"/>
      <c r="H3" s="9"/>
      <c r="I3" s="33"/>
      <c r="J3" s="34"/>
    </row>
    <row r="4" ht="20.1" customHeight="1" spans="1:10">
      <c r="A4" s="11">
        <f>ROW()-3</f>
        <v>1</v>
      </c>
      <c r="B4" s="12" t="s">
        <v>12</v>
      </c>
      <c r="C4" s="12">
        <v>450102</v>
      </c>
      <c r="D4" s="12" t="s">
        <v>13</v>
      </c>
      <c r="E4" s="12">
        <v>52</v>
      </c>
      <c r="F4" s="18">
        <v>10</v>
      </c>
      <c r="G4" s="19"/>
      <c r="H4" s="20"/>
      <c r="I4" s="59">
        <f t="shared" ref="I4:I38" si="0">E4+F4+G4</f>
        <v>62</v>
      </c>
      <c r="J4" s="11" t="s">
        <v>14</v>
      </c>
    </row>
    <row r="5" ht="20.1" customHeight="1" spans="1:10">
      <c r="A5" s="11">
        <f t="shared" ref="A5:A14" si="1">ROW()-3</f>
        <v>2</v>
      </c>
      <c r="B5" s="12" t="s">
        <v>15</v>
      </c>
      <c r="C5" s="12">
        <v>450193</v>
      </c>
      <c r="D5" s="12" t="s">
        <v>13</v>
      </c>
      <c r="E5" s="12">
        <v>49</v>
      </c>
      <c r="F5" s="17">
        <v>5</v>
      </c>
      <c r="G5" s="17">
        <v>3</v>
      </c>
      <c r="H5" s="17" t="s">
        <v>16</v>
      </c>
      <c r="I5" s="59">
        <f t="shared" si="0"/>
        <v>57</v>
      </c>
      <c r="J5" s="11" t="s">
        <v>14</v>
      </c>
    </row>
    <row r="6" ht="20.1" customHeight="1" spans="1:10">
      <c r="A6" s="11">
        <f t="shared" si="1"/>
        <v>3</v>
      </c>
      <c r="B6" s="12" t="s">
        <v>17</v>
      </c>
      <c r="C6" s="12">
        <v>450096</v>
      </c>
      <c r="D6" s="12" t="s">
        <v>13</v>
      </c>
      <c r="E6" s="12">
        <v>47</v>
      </c>
      <c r="F6" s="46">
        <v>10</v>
      </c>
      <c r="G6" s="19"/>
      <c r="H6" s="20"/>
      <c r="I6" s="59">
        <f t="shared" si="0"/>
        <v>57</v>
      </c>
      <c r="J6" s="11" t="s">
        <v>14</v>
      </c>
    </row>
    <row r="7" ht="20.1" customHeight="1" spans="1:10">
      <c r="A7" s="11">
        <f t="shared" si="1"/>
        <v>4</v>
      </c>
      <c r="B7" s="12" t="s">
        <v>18</v>
      </c>
      <c r="C7" s="12">
        <v>450012</v>
      </c>
      <c r="D7" s="12" t="s">
        <v>13</v>
      </c>
      <c r="E7" s="12">
        <v>51</v>
      </c>
      <c r="F7" s="16">
        <v>5</v>
      </c>
      <c r="G7" s="15"/>
      <c r="H7" s="15"/>
      <c r="I7" s="59">
        <f t="shared" si="0"/>
        <v>56</v>
      </c>
      <c r="J7" s="11" t="s">
        <v>14</v>
      </c>
    </row>
    <row r="8" ht="20.1" customHeight="1" spans="1:10">
      <c r="A8" s="11">
        <f t="shared" si="1"/>
        <v>5</v>
      </c>
      <c r="B8" s="12" t="s">
        <v>19</v>
      </c>
      <c r="C8" s="12">
        <v>450240</v>
      </c>
      <c r="D8" s="12" t="s">
        <v>13</v>
      </c>
      <c r="E8" s="12">
        <v>48</v>
      </c>
      <c r="F8" s="17">
        <v>6</v>
      </c>
      <c r="G8" s="17"/>
      <c r="H8" s="17"/>
      <c r="I8" s="59">
        <f t="shared" si="0"/>
        <v>54</v>
      </c>
      <c r="J8" s="11" t="s">
        <v>14</v>
      </c>
    </row>
    <row r="9" ht="18.75" customHeight="1" spans="1:10">
      <c r="A9" s="11">
        <f t="shared" si="1"/>
        <v>6</v>
      </c>
      <c r="B9" s="12" t="s">
        <v>20</v>
      </c>
      <c r="C9" s="12">
        <v>450092</v>
      </c>
      <c r="D9" s="12" t="s">
        <v>13</v>
      </c>
      <c r="E9" s="12">
        <v>41</v>
      </c>
      <c r="F9" s="18">
        <v>10</v>
      </c>
      <c r="G9" s="19"/>
      <c r="H9" s="20"/>
      <c r="I9" s="59">
        <f t="shared" si="0"/>
        <v>51</v>
      </c>
      <c r="J9" s="11" t="s">
        <v>14</v>
      </c>
    </row>
    <row r="10" s="1" customFormat="1" ht="20.1" customHeight="1" spans="1:10">
      <c r="A10" s="14">
        <f t="shared" si="1"/>
        <v>7</v>
      </c>
      <c r="B10" s="15" t="s">
        <v>21</v>
      </c>
      <c r="C10" s="15">
        <v>450043</v>
      </c>
      <c r="D10" s="15" t="s">
        <v>13</v>
      </c>
      <c r="E10" s="15">
        <v>41</v>
      </c>
      <c r="F10" s="16">
        <v>9</v>
      </c>
      <c r="G10" s="15"/>
      <c r="H10" s="15"/>
      <c r="I10" s="59">
        <f t="shared" si="0"/>
        <v>50</v>
      </c>
      <c r="J10" s="11" t="s">
        <v>14</v>
      </c>
    </row>
    <row r="11" ht="20.1" customHeight="1" spans="1:10">
      <c r="A11" s="11">
        <f t="shared" si="1"/>
        <v>8</v>
      </c>
      <c r="B11" s="12" t="s">
        <v>22</v>
      </c>
      <c r="C11" s="12">
        <v>450084</v>
      </c>
      <c r="D11" s="12" t="s">
        <v>13</v>
      </c>
      <c r="E11" s="12">
        <v>43</v>
      </c>
      <c r="F11" s="13">
        <v>5</v>
      </c>
      <c r="G11" s="12"/>
      <c r="H11" s="12"/>
      <c r="I11" s="59">
        <f t="shared" si="0"/>
        <v>48</v>
      </c>
      <c r="J11" s="11" t="s">
        <v>14</v>
      </c>
    </row>
    <row r="12" ht="20.1" customHeight="1" spans="1:10">
      <c r="A12" s="11">
        <f t="shared" si="1"/>
        <v>9</v>
      </c>
      <c r="B12" s="12" t="s">
        <v>23</v>
      </c>
      <c r="C12" s="12">
        <v>450090</v>
      </c>
      <c r="D12" s="12" t="s">
        <v>13</v>
      </c>
      <c r="E12" s="12">
        <v>34</v>
      </c>
      <c r="F12" s="46">
        <v>11</v>
      </c>
      <c r="G12" s="19">
        <v>3</v>
      </c>
      <c r="H12" s="20" t="s">
        <v>24</v>
      </c>
      <c r="I12" s="59">
        <f t="shared" si="0"/>
        <v>48</v>
      </c>
      <c r="J12" s="11" t="s">
        <v>14</v>
      </c>
    </row>
    <row r="13" ht="20.1" customHeight="1" spans="1:10">
      <c r="A13" s="11">
        <f t="shared" si="1"/>
        <v>10</v>
      </c>
      <c r="B13" s="12" t="s">
        <v>25</v>
      </c>
      <c r="C13" s="12">
        <v>450003</v>
      </c>
      <c r="D13" s="12" t="s">
        <v>13</v>
      </c>
      <c r="E13" s="12">
        <v>41</v>
      </c>
      <c r="F13" s="13">
        <v>6</v>
      </c>
      <c r="G13" s="12"/>
      <c r="H13" s="12"/>
      <c r="I13" s="59">
        <f t="shared" si="0"/>
        <v>47</v>
      </c>
      <c r="J13" s="11" t="s">
        <v>14</v>
      </c>
    </row>
    <row r="14" ht="20.1" customHeight="1" spans="1:10">
      <c r="A14" s="11">
        <f t="shared" si="1"/>
        <v>11</v>
      </c>
      <c r="B14" s="12" t="s">
        <v>26</v>
      </c>
      <c r="C14" s="12">
        <v>450232</v>
      </c>
      <c r="D14" s="12" t="s">
        <v>13</v>
      </c>
      <c r="E14" s="12">
        <v>38</v>
      </c>
      <c r="F14" s="17">
        <v>9</v>
      </c>
      <c r="G14" s="17"/>
      <c r="H14" s="17"/>
      <c r="I14" s="59">
        <f t="shared" si="0"/>
        <v>47</v>
      </c>
      <c r="J14" s="11" t="s">
        <v>14</v>
      </c>
    </row>
    <row r="15" ht="20.1" customHeight="1" spans="1:10">
      <c r="A15" s="11">
        <f t="shared" ref="A15:A24" si="2">ROW()-3</f>
        <v>12</v>
      </c>
      <c r="B15" s="12" t="s">
        <v>27</v>
      </c>
      <c r="C15" s="12">
        <v>450050</v>
      </c>
      <c r="D15" s="12" t="s">
        <v>13</v>
      </c>
      <c r="E15" s="12">
        <v>39</v>
      </c>
      <c r="F15" s="13">
        <v>7</v>
      </c>
      <c r="G15" s="12"/>
      <c r="H15" s="12"/>
      <c r="I15" s="59">
        <f t="shared" si="0"/>
        <v>46</v>
      </c>
      <c r="J15" s="11" t="s">
        <v>14</v>
      </c>
    </row>
    <row r="16" ht="20.1" customHeight="1" spans="1:10">
      <c r="A16" s="11">
        <f t="shared" si="2"/>
        <v>13</v>
      </c>
      <c r="B16" s="12" t="s">
        <v>28</v>
      </c>
      <c r="C16" s="12">
        <v>450128</v>
      </c>
      <c r="D16" s="12" t="s">
        <v>13</v>
      </c>
      <c r="E16" s="12">
        <v>40</v>
      </c>
      <c r="F16" s="13">
        <v>5</v>
      </c>
      <c r="G16" s="12"/>
      <c r="H16" s="12"/>
      <c r="I16" s="59">
        <f t="shared" si="0"/>
        <v>45</v>
      </c>
      <c r="J16" s="11" t="s">
        <v>14</v>
      </c>
    </row>
    <row r="17" ht="20.1" customHeight="1" spans="1:10">
      <c r="A17" s="11">
        <f t="shared" si="2"/>
        <v>14</v>
      </c>
      <c r="B17" s="12" t="s">
        <v>29</v>
      </c>
      <c r="C17" s="12">
        <v>450238</v>
      </c>
      <c r="D17" s="12" t="s">
        <v>13</v>
      </c>
      <c r="E17" s="12">
        <v>40</v>
      </c>
      <c r="F17" s="17">
        <v>5</v>
      </c>
      <c r="G17" s="17"/>
      <c r="H17" s="17"/>
      <c r="I17" s="59">
        <f t="shared" si="0"/>
        <v>45</v>
      </c>
      <c r="J17" s="11" t="s">
        <v>14</v>
      </c>
    </row>
    <row r="18" ht="20.1" customHeight="1" spans="1:10">
      <c r="A18" s="11">
        <f t="shared" si="2"/>
        <v>15</v>
      </c>
      <c r="B18" s="12" t="s">
        <v>30</v>
      </c>
      <c r="C18" s="12">
        <v>450131</v>
      </c>
      <c r="D18" s="12" t="s">
        <v>13</v>
      </c>
      <c r="E18" s="12">
        <v>41</v>
      </c>
      <c r="F18" s="46">
        <v>3</v>
      </c>
      <c r="G18" s="19"/>
      <c r="H18" s="20"/>
      <c r="I18" s="59">
        <f t="shared" si="0"/>
        <v>44</v>
      </c>
      <c r="J18" s="11" t="s">
        <v>14</v>
      </c>
    </row>
    <row r="19" ht="20.1" customHeight="1" spans="1:10">
      <c r="A19" s="11">
        <f t="shared" si="2"/>
        <v>16</v>
      </c>
      <c r="B19" s="12" t="s">
        <v>31</v>
      </c>
      <c r="C19" s="12">
        <v>450206</v>
      </c>
      <c r="D19" s="12" t="s">
        <v>13</v>
      </c>
      <c r="E19" s="12">
        <v>41</v>
      </c>
      <c r="F19" s="17">
        <v>2</v>
      </c>
      <c r="G19" s="17"/>
      <c r="H19" s="17"/>
      <c r="I19" s="59">
        <f t="shared" si="0"/>
        <v>43</v>
      </c>
      <c r="J19" s="11" t="s">
        <v>14</v>
      </c>
    </row>
    <row r="20" ht="20.1" customHeight="1" spans="1:10">
      <c r="A20" s="11">
        <f t="shared" si="2"/>
        <v>17</v>
      </c>
      <c r="B20" s="12" t="s">
        <v>32</v>
      </c>
      <c r="C20" s="12">
        <v>450077</v>
      </c>
      <c r="D20" s="12" t="s">
        <v>13</v>
      </c>
      <c r="E20" s="12">
        <v>38</v>
      </c>
      <c r="F20" s="13">
        <v>5</v>
      </c>
      <c r="G20" s="12"/>
      <c r="H20" s="12"/>
      <c r="I20" s="59">
        <f t="shared" si="0"/>
        <v>43</v>
      </c>
      <c r="J20" s="11" t="s">
        <v>14</v>
      </c>
    </row>
    <row r="21" ht="20.1" customHeight="1" spans="1:10">
      <c r="A21" s="11">
        <f t="shared" si="2"/>
        <v>18</v>
      </c>
      <c r="B21" s="12" t="s">
        <v>33</v>
      </c>
      <c r="C21" s="12">
        <v>450028</v>
      </c>
      <c r="D21" s="12" t="s">
        <v>13</v>
      </c>
      <c r="E21" s="12">
        <v>39</v>
      </c>
      <c r="F21" s="13">
        <v>2</v>
      </c>
      <c r="G21" s="12"/>
      <c r="H21" s="12"/>
      <c r="I21" s="59">
        <f t="shared" si="0"/>
        <v>41</v>
      </c>
      <c r="J21" s="11" t="s">
        <v>14</v>
      </c>
    </row>
    <row r="22" ht="20.1" customHeight="1" spans="1:10">
      <c r="A22" s="11">
        <f t="shared" si="2"/>
        <v>19</v>
      </c>
      <c r="B22" s="12" t="s">
        <v>34</v>
      </c>
      <c r="C22" s="12">
        <v>450107</v>
      </c>
      <c r="D22" s="12" t="s">
        <v>13</v>
      </c>
      <c r="E22" s="12">
        <v>32</v>
      </c>
      <c r="F22" s="18">
        <v>9</v>
      </c>
      <c r="G22" s="19"/>
      <c r="H22" s="20"/>
      <c r="I22" s="59">
        <f t="shared" si="0"/>
        <v>41</v>
      </c>
      <c r="J22" s="11" t="s">
        <v>14</v>
      </c>
    </row>
    <row r="23" ht="20.1" customHeight="1" spans="1:10">
      <c r="A23" s="11">
        <f t="shared" si="2"/>
        <v>20</v>
      </c>
      <c r="B23" s="12" t="s">
        <v>35</v>
      </c>
      <c r="C23" s="12">
        <v>450068</v>
      </c>
      <c r="D23" s="12" t="s">
        <v>13</v>
      </c>
      <c r="E23" s="12">
        <v>37</v>
      </c>
      <c r="F23" s="13">
        <v>3</v>
      </c>
      <c r="G23" s="12"/>
      <c r="H23" s="12"/>
      <c r="I23" s="59">
        <f t="shared" si="0"/>
        <v>40</v>
      </c>
      <c r="J23" s="11" t="s">
        <v>14</v>
      </c>
    </row>
    <row r="24" ht="20.1" customHeight="1" spans="1:10">
      <c r="A24" s="11">
        <f t="shared" si="2"/>
        <v>21</v>
      </c>
      <c r="B24" s="12" t="s">
        <v>36</v>
      </c>
      <c r="C24" s="12">
        <v>450116</v>
      </c>
      <c r="D24" s="12" t="s">
        <v>13</v>
      </c>
      <c r="E24" s="12">
        <v>33</v>
      </c>
      <c r="F24" s="13">
        <v>5</v>
      </c>
      <c r="G24" s="12"/>
      <c r="H24" s="12"/>
      <c r="I24" s="59">
        <f t="shared" si="0"/>
        <v>38</v>
      </c>
      <c r="J24" s="11" t="s">
        <v>14</v>
      </c>
    </row>
    <row r="25" ht="20.1" customHeight="1" spans="1:10">
      <c r="A25" s="11">
        <f t="shared" ref="A25:A34" si="3">ROW()-3</f>
        <v>22</v>
      </c>
      <c r="B25" s="12" t="s">
        <v>37</v>
      </c>
      <c r="C25" s="12">
        <v>450085</v>
      </c>
      <c r="D25" s="12" t="s">
        <v>13</v>
      </c>
      <c r="E25" s="12">
        <v>31</v>
      </c>
      <c r="F25" s="13">
        <v>6</v>
      </c>
      <c r="G25" s="12"/>
      <c r="H25" s="12"/>
      <c r="I25" s="59">
        <f t="shared" si="0"/>
        <v>37</v>
      </c>
      <c r="J25" s="11" t="s">
        <v>14</v>
      </c>
    </row>
    <row r="26" ht="20.1" customHeight="1" spans="1:10">
      <c r="A26" s="11">
        <f t="shared" si="3"/>
        <v>23</v>
      </c>
      <c r="B26" s="12" t="s">
        <v>38</v>
      </c>
      <c r="C26" s="12">
        <v>450017</v>
      </c>
      <c r="D26" s="12" t="s">
        <v>13</v>
      </c>
      <c r="E26" s="12">
        <v>30</v>
      </c>
      <c r="F26" s="13">
        <v>5</v>
      </c>
      <c r="G26" s="12"/>
      <c r="H26" s="12"/>
      <c r="I26" s="59">
        <f t="shared" si="0"/>
        <v>35</v>
      </c>
      <c r="J26" s="11" t="s">
        <v>14</v>
      </c>
    </row>
    <row r="27" ht="20.1" customHeight="1" spans="1:10">
      <c r="A27" s="11">
        <f t="shared" si="3"/>
        <v>24</v>
      </c>
      <c r="B27" s="12" t="s">
        <v>39</v>
      </c>
      <c r="C27" s="12">
        <v>450205</v>
      </c>
      <c r="D27" s="12" t="s">
        <v>13</v>
      </c>
      <c r="E27" s="12">
        <v>33</v>
      </c>
      <c r="F27" s="17">
        <v>1</v>
      </c>
      <c r="G27" s="17"/>
      <c r="H27" s="17"/>
      <c r="I27" s="59">
        <f t="shared" si="0"/>
        <v>34</v>
      </c>
      <c r="J27" s="11" t="s">
        <v>14</v>
      </c>
    </row>
    <row r="28" ht="20.1" customHeight="1" spans="1:10">
      <c r="A28" s="11">
        <f t="shared" si="3"/>
        <v>25</v>
      </c>
      <c r="B28" s="12" t="s">
        <v>40</v>
      </c>
      <c r="C28" s="12">
        <v>450016</v>
      </c>
      <c r="D28" s="12" t="s">
        <v>13</v>
      </c>
      <c r="E28" s="12">
        <v>30</v>
      </c>
      <c r="F28" s="13">
        <v>4</v>
      </c>
      <c r="G28" s="12"/>
      <c r="H28" s="12"/>
      <c r="I28" s="59">
        <f t="shared" si="0"/>
        <v>34</v>
      </c>
      <c r="J28" s="11" t="s">
        <v>14</v>
      </c>
    </row>
    <row r="29" ht="20.1" customHeight="1" spans="1:10">
      <c r="A29" s="11">
        <f t="shared" si="3"/>
        <v>26</v>
      </c>
      <c r="B29" s="12" t="s">
        <v>41</v>
      </c>
      <c r="C29" s="12">
        <v>450067</v>
      </c>
      <c r="D29" s="12" t="s">
        <v>13</v>
      </c>
      <c r="E29" s="12">
        <v>30</v>
      </c>
      <c r="F29" s="13">
        <v>1</v>
      </c>
      <c r="G29" s="12">
        <v>3</v>
      </c>
      <c r="H29" s="12" t="s">
        <v>24</v>
      </c>
      <c r="I29" s="59">
        <f t="shared" si="0"/>
        <v>34</v>
      </c>
      <c r="J29" s="11" t="s">
        <v>14</v>
      </c>
    </row>
    <row r="30" ht="20.1" customHeight="1" spans="1:10">
      <c r="A30" s="11">
        <f t="shared" si="3"/>
        <v>27</v>
      </c>
      <c r="B30" s="12" t="s">
        <v>42</v>
      </c>
      <c r="C30" s="12">
        <v>450185</v>
      </c>
      <c r="D30" s="12" t="s">
        <v>13</v>
      </c>
      <c r="E30" s="12">
        <v>29</v>
      </c>
      <c r="F30" s="17">
        <v>5</v>
      </c>
      <c r="G30" s="17"/>
      <c r="H30" s="17"/>
      <c r="I30" s="59">
        <f t="shared" si="0"/>
        <v>34</v>
      </c>
      <c r="J30" s="11" t="s">
        <v>14</v>
      </c>
    </row>
    <row r="31" ht="20.1" customHeight="1" spans="1:10">
      <c r="A31" s="11">
        <f t="shared" si="3"/>
        <v>28</v>
      </c>
      <c r="B31" s="12" t="s">
        <v>43</v>
      </c>
      <c r="C31" s="12">
        <v>450182</v>
      </c>
      <c r="D31" s="12" t="s">
        <v>13</v>
      </c>
      <c r="E31" s="12">
        <v>32</v>
      </c>
      <c r="F31" s="17">
        <v>1</v>
      </c>
      <c r="G31" s="17"/>
      <c r="H31" s="17"/>
      <c r="I31" s="59">
        <f t="shared" si="0"/>
        <v>33</v>
      </c>
      <c r="J31" s="11" t="s">
        <v>14</v>
      </c>
    </row>
    <row r="32" ht="20.1" customHeight="1" spans="1:10">
      <c r="A32" s="11">
        <f t="shared" si="3"/>
        <v>29</v>
      </c>
      <c r="B32" s="12" t="s">
        <v>44</v>
      </c>
      <c r="C32" s="12">
        <v>450113</v>
      </c>
      <c r="D32" s="12" t="s">
        <v>13</v>
      </c>
      <c r="E32" s="12">
        <v>24</v>
      </c>
      <c r="F32" s="13">
        <v>5</v>
      </c>
      <c r="G32" s="12">
        <v>3</v>
      </c>
      <c r="H32" s="12" t="s">
        <v>24</v>
      </c>
      <c r="I32" s="59">
        <f t="shared" si="0"/>
        <v>32</v>
      </c>
      <c r="J32" s="11" t="s">
        <v>14</v>
      </c>
    </row>
    <row r="33" ht="20.1" customHeight="1" spans="1:10">
      <c r="A33" s="11">
        <f t="shared" si="3"/>
        <v>30</v>
      </c>
      <c r="B33" s="12" t="s">
        <v>45</v>
      </c>
      <c r="C33" s="12">
        <v>450089</v>
      </c>
      <c r="D33" s="12" t="s">
        <v>13</v>
      </c>
      <c r="E33" s="12">
        <v>29</v>
      </c>
      <c r="F33" s="46">
        <v>2</v>
      </c>
      <c r="G33" s="19"/>
      <c r="H33" s="20"/>
      <c r="I33" s="59">
        <f t="shared" si="0"/>
        <v>31</v>
      </c>
      <c r="J33" s="11" t="s">
        <v>14</v>
      </c>
    </row>
    <row r="34" ht="20.1" customHeight="1" spans="1:10">
      <c r="A34" s="11">
        <f t="shared" si="3"/>
        <v>31</v>
      </c>
      <c r="B34" s="12" t="s">
        <v>46</v>
      </c>
      <c r="C34" s="12">
        <v>450246</v>
      </c>
      <c r="D34" s="12" t="s">
        <v>13</v>
      </c>
      <c r="E34" s="12">
        <v>21</v>
      </c>
      <c r="F34" s="17">
        <v>9</v>
      </c>
      <c r="G34" s="17"/>
      <c r="H34" s="17"/>
      <c r="I34" s="59">
        <f t="shared" si="0"/>
        <v>30</v>
      </c>
      <c r="J34" s="11" t="s">
        <v>47</v>
      </c>
    </row>
    <row r="35" ht="20.1" customHeight="1" spans="1:10">
      <c r="A35" s="11">
        <f t="shared" ref="A35:A43" si="4">ROW()-3</f>
        <v>32</v>
      </c>
      <c r="B35" s="12" t="s">
        <v>48</v>
      </c>
      <c r="C35" s="12">
        <v>450200</v>
      </c>
      <c r="D35" s="12" t="s">
        <v>13</v>
      </c>
      <c r="E35" s="12">
        <v>28</v>
      </c>
      <c r="F35" s="17">
        <v>1</v>
      </c>
      <c r="G35" s="17"/>
      <c r="H35" s="17"/>
      <c r="I35" s="59">
        <f t="shared" si="0"/>
        <v>29</v>
      </c>
      <c r="J35" s="11" t="s">
        <v>47</v>
      </c>
    </row>
    <row r="36" ht="20.1" customHeight="1" spans="1:10">
      <c r="A36" s="11">
        <f t="shared" si="4"/>
        <v>33</v>
      </c>
      <c r="B36" s="12" t="s">
        <v>49</v>
      </c>
      <c r="C36" s="12">
        <v>450217</v>
      </c>
      <c r="D36" s="12" t="s">
        <v>13</v>
      </c>
      <c r="E36" s="12">
        <v>22</v>
      </c>
      <c r="F36" s="17">
        <v>3</v>
      </c>
      <c r="G36" s="17"/>
      <c r="H36" s="17"/>
      <c r="I36" s="59">
        <f t="shared" si="0"/>
        <v>25</v>
      </c>
      <c r="J36" s="11" t="s">
        <v>47</v>
      </c>
    </row>
    <row r="37" ht="20.1" customHeight="1" spans="1:10">
      <c r="A37" s="11">
        <f t="shared" si="4"/>
        <v>34</v>
      </c>
      <c r="B37" s="12" t="s">
        <v>50</v>
      </c>
      <c r="C37" s="12">
        <v>450004</v>
      </c>
      <c r="D37" s="12" t="s">
        <v>13</v>
      </c>
      <c r="E37" s="12">
        <v>23</v>
      </c>
      <c r="F37" s="16">
        <v>1</v>
      </c>
      <c r="G37" s="15"/>
      <c r="H37" s="15"/>
      <c r="I37" s="59">
        <f t="shared" si="0"/>
        <v>24</v>
      </c>
      <c r="J37" s="11" t="s">
        <v>47</v>
      </c>
    </row>
    <row r="38" ht="20.1" customHeight="1" spans="1:10">
      <c r="A38" s="11">
        <f t="shared" si="4"/>
        <v>35</v>
      </c>
      <c r="B38" s="12" t="s">
        <v>51</v>
      </c>
      <c r="C38" s="12">
        <v>450029</v>
      </c>
      <c r="D38" s="12" t="s">
        <v>13</v>
      </c>
      <c r="E38" s="12">
        <v>16</v>
      </c>
      <c r="F38" s="13">
        <v>0</v>
      </c>
      <c r="G38" s="12">
        <v>3</v>
      </c>
      <c r="H38" s="12" t="s">
        <v>24</v>
      </c>
      <c r="I38" s="59">
        <f t="shared" si="0"/>
        <v>19</v>
      </c>
      <c r="J38" s="11" t="s">
        <v>47</v>
      </c>
    </row>
    <row r="39" ht="20.1" customHeight="1" spans="1:10">
      <c r="A39" s="11">
        <f t="shared" si="4"/>
        <v>36</v>
      </c>
      <c r="B39" s="12" t="s">
        <v>52</v>
      </c>
      <c r="C39" s="12">
        <v>450009</v>
      </c>
      <c r="D39" s="12" t="s">
        <v>13</v>
      </c>
      <c r="E39" s="12">
        <v>0</v>
      </c>
      <c r="F39" s="16">
        <v>0</v>
      </c>
      <c r="G39" s="15"/>
      <c r="H39" s="15"/>
      <c r="I39" s="60" t="s">
        <v>53</v>
      </c>
      <c r="J39" s="11" t="s">
        <v>47</v>
      </c>
    </row>
    <row r="40" ht="20.1" customHeight="1" spans="1:10">
      <c r="A40" s="11">
        <f t="shared" si="4"/>
        <v>37</v>
      </c>
      <c r="B40" s="12" t="s">
        <v>54</v>
      </c>
      <c r="C40" s="12">
        <v>450019</v>
      </c>
      <c r="D40" s="12" t="s">
        <v>13</v>
      </c>
      <c r="E40" s="12">
        <v>0</v>
      </c>
      <c r="F40" s="46">
        <v>0</v>
      </c>
      <c r="G40" s="19"/>
      <c r="H40" s="20"/>
      <c r="I40" s="60" t="s">
        <v>53</v>
      </c>
      <c r="J40" s="11" t="s">
        <v>47</v>
      </c>
    </row>
    <row r="41" ht="20.1" customHeight="1" spans="1:10">
      <c r="A41" s="11">
        <f t="shared" si="4"/>
        <v>38</v>
      </c>
      <c r="B41" s="12" t="s">
        <v>55</v>
      </c>
      <c r="C41" s="12">
        <v>450039</v>
      </c>
      <c r="D41" s="12" t="s">
        <v>13</v>
      </c>
      <c r="E41" s="12">
        <v>0</v>
      </c>
      <c r="F41" s="13">
        <v>0</v>
      </c>
      <c r="G41" s="12"/>
      <c r="H41" s="12"/>
      <c r="I41" s="60" t="s">
        <v>53</v>
      </c>
      <c r="J41" s="11" t="s">
        <v>47</v>
      </c>
    </row>
    <row r="42" ht="20.1" customHeight="1" spans="1:10">
      <c r="A42" s="11">
        <f t="shared" si="4"/>
        <v>39</v>
      </c>
      <c r="B42" s="12" t="s">
        <v>56</v>
      </c>
      <c r="C42" s="12">
        <v>450191</v>
      </c>
      <c r="D42" s="12" t="s">
        <v>13</v>
      </c>
      <c r="E42" s="12">
        <v>0</v>
      </c>
      <c r="F42" s="17">
        <v>0</v>
      </c>
      <c r="G42" s="17"/>
      <c r="H42" s="17"/>
      <c r="I42" s="60" t="s">
        <v>53</v>
      </c>
      <c r="J42" s="11" t="s">
        <v>47</v>
      </c>
    </row>
    <row r="43" ht="20.1" customHeight="1" spans="1:10">
      <c r="A43" s="11">
        <f t="shared" si="4"/>
        <v>40</v>
      </c>
      <c r="B43" s="12" t="s">
        <v>57</v>
      </c>
      <c r="C43" s="12">
        <v>450198</v>
      </c>
      <c r="D43" s="12" t="s">
        <v>13</v>
      </c>
      <c r="E43" s="12">
        <v>0</v>
      </c>
      <c r="F43" s="17">
        <v>0</v>
      </c>
      <c r="G43" s="17"/>
      <c r="H43" s="17"/>
      <c r="I43" s="60" t="s">
        <v>53</v>
      </c>
      <c r="J43" s="11" t="s">
        <v>47</v>
      </c>
    </row>
    <row r="44" ht="20.1" customHeight="1" spans="1:12">
      <c r="A44" s="21"/>
      <c r="B44" s="24"/>
      <c r="C44" s="24"/>
      <c r="D44" s="24"/>
      <c r="E44" s="23"/>
      <c r="F44" s="27"/>
      <c r="G44" s="28"/>
      <c r="H44" s="29"/>
      <c r="I44" s="61"/>
      <c r="J44" s="21"/>
      <c r="K44" s="39"/>
      <c r="L44" s="39"/>
    </row>
    <row r="45" ht="20.1" customHeight="1" spans="1:12">
      <c r="A45" s="21"/>
      <c r="B45" s="24"/>
      <c r="C45" s="24"/>
      <c r="D45" s="24"/>
      <c r="E45" s="23"/>
      <c r="F45" s="25"/>
      <c r="G45" s="28"/>
      <c r="H45" s="29"/>
      <c r="I45" s="61"/>
      <c r="J45" s="21"/>
      <c r="K45" s="39"/>
      <c r="L45" s="39"/>
    </row>
    <row r="46" ht="20.1" customHeight="1" spans="1:12">
      <c r="A46" s="21"/>
      <c r="B46" s="24"/>
      <c r="C46" s="24"/>
      <c r="D46" s="24"/>
      <c r="E46" s="23"/>
      <c r="F46" s="26"/>
      <c r="G46" s="24"/>
      <c r="H46" s="24"/>
      <c r="I46" s="61"/>
      <c r="J46" s="21"/>
      <c r="K46" s="39"/>
      <c r="L46" s="39"/>
    </row>
    <row r="47" ht="20.1" customHeight="1" spans="1:12">
      <c r="A47" s="21"/>
      <c r="B47" s="24"/>
      <c r="C47" s="24"/>
      <c r="D47" s="24"/>
      <c r="E47" s="56"/>
      <c r="F47" s="51"/>
      <c r="G47" s="28"/>
      <c r="H47" s="29"/>
      <c r="I47" s="61"/>
      <c r="J47" s="21"/>
      <c r="K47" s="39"/>
      <c r="L47" s="39"/>
    </row>
    <row r="48" ht="20.1" customHeight="1" spans="1:12">
      <c r="A48" s="21"/>
      <c r="B48" s="24"/>
      <c r="C48" s="24"/>
      <c r="D48" s="24"/>
      <c r="E48" s="56"/>
      <c r="F48" s="26"/>
      <c r="G48" s="24"/>
      <c r="H48" s="24"/>
      <c r="I48" s="61"/>
      <c r="J48" s="21"/>
      <c r="K48" s="39"/>
      <c r="L48" s="39"/>
    </row>
    <row r="49" ht="20.1" customHeight="1" spans="1:12">
      <c r="A49" s="21"/>
      <c r="B49" s="24"/>
      <c r="C49" s="24"/>
      <c r="D49" s="24"/>
      <c r="E49" s="23"/>
      <c r="F49" s="26"/>
      <c r="G49" s="24"/>
      <c r="H49" s="24"/>
      <c r="I49" s="61"/>
      <c r="J49" s="21"/>
      <c r="K49" s="39"/>
      <c r="L49" s="39"/>
    </row>
    <row r="50" ht="20.1" customHeight="1" spans="1:12">
      <c r="A50" s="21"/>
      <c r="B50" s="24"/>
      <c r="C50" s="24"/>
      <c r="D50" s="24"/>
      <c r="E50" s="23"/>
      <c r="F50" s="26"/>
      <c r="G50" s="24"/>
      <c r="H50" s="24"/>
      <c r="I50" s="61"/>
      <c r="J50" s="21"/>
      <c r="K50" s="39"/>
      <c r="L50" s="39"/>
    </row>
    <row r="51" ht="20.1" customHeight="1" spans="1:12">
      <c r="A51" s="21"/>
      <c r="B51" s="24"/>
      <c r="C51" s="24"/>
      <c r="D51" s="24"/>
      <c r="E51" s="23"/>
      <c r="F51" s="26"/>
      <c r="G51" s="24"/>
      <c r="H51" s="24"/>
      <c r="I51" s="61"/>
      <c r="J51" s="21"/>
      <c r="K51" s="39"/>
      <c r="L51" s="39"/>
    </row>
    <row r="52" ht="20.1" customHeight="1" spans="1:12">
      <c r="A52" s="21"/>
      <c r="B52" s="24"/>
      <c r="C52" s="24"/>
      <c r="D52" s="24"/>
      <c r="E52" s="56"/>
      <c r="F52" s="25"/>
      <c r="G52" s="28"/>
      <c r="H52" s="29"/>
      <c r="I52" s="61"/>
      <c r="J52" s="21"/>
      <c r="K52" s="39"/>
      <c r="L52" s="39"/>
    </row>
    <row r="53" ht="20.1" customHeight="1" spans="1:12">
      <c r="A53" s="21"/>
      <c r="B53" s="24"/>
      <c r="C53" s="24"/>
      <c r="D53" s="24"/>
      <c r="E53" s="56"/>
      <c r="F53" s="26"/>
      <c r="G53" s="24"/>
      <c r="H53" s="24"/>
      <c r="I53" s="61"/>
      <c r="J53" s="21"/>
      <c r="K53" s="39"/>
      <c r="L53" s="39"/>
    </row>
    <row r="54" ht="20.1" customHeight="1" spans="1:12">
      <c r="A54" s="21"/>
      <c r="B54" s="24"/>
      <c r="C54" s="24"/>
      <c r="D54" s="24"/>
      <c r="E54" s="23"/>
      <c r="F54" s="27"/>
      <c r="G54" s="28"/>
      <c r="H54" s="29"/>
      <c r="I54" s="61"/>
      <c r="J54" s="21"/>
      <c r="K54" s="39"/>
      <c r="L54" s="39"/>
    </row>
    <row r="55" ht="20.1" customHeight="1" spans="1:12">
      <c r="A55" s="21"/>
      <c r="B55" s="24"/>
      <c r="C55" s="24"/>
      <c r="D55" s="24"/>
      <c r="E55" s="23"/>
      <c r="F55" s="27"/>
      <c r="G55" s="28"/>
      <c r="H55" s="29"/>
      <c r="I55" s="61"/>
      <c r="J55" s="21"/>
      <c r="K55" s="39"/>
      <c r="L55" s="39"/>
    </row>
    <row r="56" ht="20.1" customHeight="1" spans="1:12">
      <c r="A56" s="21"/>
      <c r="B56" s="24"/>
      <c r="C56" s="24"/>
      <c r="D56" s="24"/>
      <c r="E56" s="23"/>
      <c r="F56" s="27"/>
      <c r="G56" s="28"/>
      <c r="H56" s="29"/>
      <c r="I56" s="61"/>
      <c r="J56" s="21"/>
      <c r="K56" s="39"/>
      <c r="L56" s="39"/>
    </row>
    <row r="57" ht="20.1" customHeight="1" spans="1:12">
      <c r="A57" s="21"/>
      <c r="B57" s="24"/>
      <c r="C57" s="24"/>
      <c r="D57" s="24"/>
      <c r="E57" s="56"/>
      <c r="F57" s="27"/>
      <c r="G57" s="28"/>
      <c r="H57" s="29"/>
      <c r="I57" s="61"/>
      <c r="J57" s="21"/>
      <c r="K57" s="39"/>
      <c r="L57" s="39"/>
    </row>
    <row r="58" ht="20.1" customHeight="1" spans="1:12">
      <c r="A58" s="21"/>
      <c r="B58" s="24"/>
      <c r="C58" s="24"/>
      <c r="D58" s="24"/>
      <c r="E58" s="56"/>
      <c r="F58" s="26"/>
      <c r="G58" s="24"/>
      <c r="H58" s="24"/>
      <c r="I58" s="61"/>
      <c r="J58" s="21"/>
      <c r="K58" s="39"/>
      <c r="L58" s="39"/>
    </row>
    <row r="59" ht="20.1" customHeight="1" spans="1:12">
      <c r="A59" s="21"/>
      <c r="B59" s="24"/>
      <c r="C59" s="24"/>
      <c r="D59" s="24"/>
      <c r="E59" s="23"/>
      <c r="F59" s="26"/>
      <c r="G59" s="24"/>
      <c r="H59" s="24"/>
      <c r="I59" s="61"/>
      <c r="J59" s="21"/>
      <c r="K59" s="39"/>
      <c r="L59" s="39"/>
    </row>
    <row r="60" ht="20.1" customHeight="1" spans="1:12">
      <c r="A60" s="21"/>
      <c r="B60" s="24"/>
      <c r="C60" s="24"/>
      <c r="D60" s="24"/>
      <c r="E60" s="23"/>
      <c r="F60" s="27"/>
      <c r="G60" s="28"/>
      <c r="H60" s="29"/>
      <c r="I60" s="61"/>
      <c r="J60" s="21"/>
      <c r="K60" s="39"/>
      <c r="L60" s="39"/>
    </row>
    <row r="61" ht="20.1" customHeight="1" spans="1:12">
      <c r="A61" s="21"/>
      <c r="B61" s="24"/>
      <c r="C61" s="24"/>
      <c r="D61" s="24"/>
      <c r="E61" s="23"/>
      <c r="F61" s="25"/>
      <c r="G61" s="28"/>
      <c r="H61" s="29"/>
      <c r="I61" s="61"/>
      <c r="J61" s="21"/>
      <c r="K61" s="39"/>
      <c r="L61" s="39"/>
    </row>
    <row r="62" ht="20.1" customHeight="1" spans="1:12">
      <c r="A62" s="21"/>
      <c r="B62" s="24"/>
      <c r="C62" s="24"/>
      <c r="D62" s="24"/>
      <c r="E62" s="56"/>
      <c r="F62" s="26"/>
      <c r="G62" s="24"/>
      <c r="H62" s="24"/>
      <c r="I62" s="61"/>
      <c r="J62" s="21"/>
      <c r="K62" s="39"/>
      <c r="L62" s="39"/>
    </row>
    <row r="63" ht="20.1" customHeight="1" spans="1:12">
      <c r="A63" s="21"/>
      <c r="B63" s="24"/>
      <c r="C63" s="24"/>
      <c r="D63" s="24"/>
      <c r="E63" s="56"/>
      <c r="F63" s="26"/>
      <c r="G63" s="24"/>
      <c r="H63" s="24"/>
      <c r="I63" s="61"/>
      <c r="J63" s="21"/>
      <c r="K63" s="39"/>
      <c r="L63" s="39"/>
    </row>
    <row r="64" ht="20.1" customHeight="1" spans="1:12">
      <c r="A64" s="21"/>
      <c r="B64" s="24"/>
      <c r="C64" s="24"/>
      <c r="D64" s="24"/>
      <c r="E64" s="23"/>
      <c r="F64" s="26"/>
      <c r="G64" s="24"/>
      <c r="H64" s="24"/>
      <c r="I64" s="61"/>
      <c r="J64" s="21"/>
      <c r="K64" s="39"/>
      <c r="L64" s="39"/>
    </row>
    <row r="65" ht="20.1" customHeight="1" spans="1:12">
      <c r="A65" s="21"/>
      <c r="B65" s="24"/>
      <c r="C65" s="24"/>
      <c r="D65" s="24"/>
      <c r="E65" s="23"/>
      <c r="F65" s="26"/>
      <c r="G65" s="24"/>
      <c r="H65" s="24"/>
      <c r="I65" s="61"/>
      <c r="J65" s="21"/>
      <c r="K65" s="39"/>
      <c r="L65" s="39"/>
    </row>
    <row r="66" ht="20.1" customHeight="1" spans="1:12">
      <c r="A66" s="21"/>
      <c r="B66" s="24"/>
      <c r="C66" s="24"/>
      <c r="D66" s="24"/>
      <c r="E66" s="23"/>
      <c r="F66" s="25"/>
      <c r="G66" s="28"/>
      <c r="H66" s="29"/>
      <c r="I66" s="61"/>
      <c r="J66" s="21"/>
      <c r="K66" s="39"/>
      <c r="L66" s="39"/>
    </row>
    <row r="67" ht="20.1" customHeight="1" spans="1:12">
      <c r="A67" s="21"/>
      <c r="B67" s="24"/>
      <c r="C67" s="24"/>
      <c r="D67" s="24"/>
      <c r="E67" s="56"/>
      <c r="F67" s="26"/>
      <c r="G67" s="24"/>
      <c r="H67" s="24"/>
      <c r="I67" s="61"/>
      <c r="J67" s="21"/>
      <c r="K67" s="39"/>
      <c r="L67" s="39"/>
    </row>
    <row r="68" ht="20.1" customHeight="1" spans="1:12">
      <c r="A68" s="21"/>
      <c r="B68" s="24"/>
      <c r="C68" s="24"/>
      <c r="D68" s="24"/>
      <c r="E68" s="56"/>
      <c r="F68" s="26"/>
      <c r="G68" s="24"/>
      <c r="H68" s="24"/>
      <c r="I68" s="61"/>
      <c r="J68" s="21"/>
      <c r="K68" s="39"/>
      <c r="L68" s="39"/>
    </row>
    <row r="69" ht="20.1" customHeight="1" spans="1:12">
      <c r="A69" s="21"/>
      <c r="B69" s="24"/>
      <c r="C69" s="24"/>
      <c r="D69" s="24"/>
      <c r="E69" s="23"/>
      <c r="F69" s="26"/>
      <c r="G69" s="24"/>
      <c r="H69" s="24"/>
      <c r="I69" s="61"/>
      <c r="J69" s="21"/>
      <c r="K69" s="39"/>
      <c r="L69" s="39"/>
    </row>
    <row r="70" ht="20.1" customHeight="1" spans="1:12">
      <c r="A70" s="21"/>
      <c r="B70" s="24"/>
      <c r="C70" s="24"/>
      <c r="D70" s="24"/>
      <c r="E70" s="23"/>
      <c r="F70" s="26"/>
      <c r="G70" s="24"/>
      <c r="H70" s="24"/>
      <c r="I70" s="61"/>
      <c r="J70" s="21"/>
      <c r="K70" s="39"/>
      <c r="L70" s="39"/>
    </row>
    <row r="71" ht="20.1" customHeight="1" spans="1:12">
      <c r="A71" s="21"/>
      <c r="B71" s="24"/>
      <c r="C71" s="24"/>
      <c r="D71" s="24"/>
      <c r="E71" s="23"/>
      <c r="F71" s="26"/>
      <c r="G71" s="24"/>
      <c r="H71" s="24"/>
      <c r="I71" s="61"/>
      <c r="J71" s="21"/>
      <c r="K71" s="39"/>
      <c r="L71" s="39"/>
    </row>
    <row r="72" ht="20.1" customHeight="1" spans="1:12">
      <c r="A72" s="21"/>
      <c r="B72" s="24"/>
      <c r="C72" s="24"/>
      <c r="D72" s="24"/>
      <c r="E72" s="56"/>
      <c r="F72" s="26"/>
      <c r="G72" s="24"/>
      <c r="H72" s="24"/>
      <c r="I72" s="61"/>
      <c r="J72" s="21"/>
      <c r="K72" s="39"/>
      <c r="L72" s="39"/>
    </row>
    <row r="73" ht="20.1" customHeight="1" spans="1:12">
      <c r="A73" s="21"/>
      <c r="B73" s="24"/>
      <c r="C73" s="24"/>
      <c r="D73" s="24"/>
      <c r="E73" s="56"/>
      <c r="F73" s="26"/>
      <c r="G73" s="24"/>
      <c r="H73" s="24"/>
      <c r="I73" s="61"/>
      <c r="J73" s="21"/>
      <c r="K73" s="39"/>
      <c r="L73" s="39"/>
    </row>
    <row r="74" ht="20.1" customHeight="1" spans="1:12">
      <c r="A74" s="21"/>
      <c r="B74" s="24"/>
      <c r="C74" s="24"/>
      <c r="D74" s="24"/>
      <c r="E74" s="23"/>
      <c r="F74" s="26"/>
      <c r="G74" s="24"/>
      <c r="H74" s="24"/>
      <c r="I74" s="61"/>
      <c r="J74" s="21"/>
      <c r="K74" s="39"/>
      <c r="L74" s="39"/>
    </row>
    <row r="75" ht="20.1" customHeight="1" spans="1:12">
      <c r="A75" s="21"/>
      <c r="B75" s="24"/>
      <c r="C75" s="24"/>
      <c r="D75" s="24"/>
      <c r="E75" s="23"/>
      <c r="F75" s="27"/>
      <c r="G75" s="28"/>
      <c r="H75" s="29"/>
      <c r="I75" s="61"/>
      <c r="J75" s="21"/>
      <c r="K75" s="39"/>
      <c r="L75" s="39"/>
    </row>
    <row r="76" ht="20.1" customHeight="1" spans="1:12">
      <c r="A76" s="21"/>
      <c r="B76" s="24"/>
      <c r="C76" s="24"/>
      <c r="D76" s="24"/>
      <c r="E76" s="23"/>
      <c r="F76" s="26"/>
      <c r="G76" s="24"/>
      <c r="H76" s="24"/>
      <c r="I76" s="61"/>
      <c r="J76" s="21"/>
      <c r="K76" s="39"/>
      <c r="L76" s="39"/>
    </row>
    <row r="77" ht="20.1" customHeight="1" spans="1:12">
      <c r="A77" s="21"/>
      <c r="B77" s="24"/>
      <c r="C77" s="24"/>
      <c r="D77" s="24"/>
      <c r="E77" s="56"/>
      <c r="F77" s="26"/>
      <c r="G77" s="24"/>
      <c r="H77" s="24"/>
      <c r="I77" s="61"/>
      <c r="J77" s="21"/>
      <c r="K77" s="39"/>
      <c r="L77" s="39"/>
    </row>
    <row r="78" ht="20.1" customHeight="1" spans="1:12">
      <c r="A78" s="21"/>
      <c r="B78" s="24"/>
      <c r="C78" s="24"/>
      <c r="D78" s="24"/>
      <c r="E78" s="56"/>
      <c r="F78" s="26"/>
      <c r="G78" s="24"/>
      <c r="H78" s="24"/>
      <c r="I78" s="61"/>
      <c r="J78" s="21"/>
      <c r="K78" s="39"/>
      <c r="L78" s="39"/>
    </row>
    <row r="79" ht="20.1" customHeight="1" spans="1:12">
      <c r="A79" s="21"/>
      <c r="B79" s="24"/>
      <c r="C79" s="24"/>
      <c r="D79" s="24"/>
      <c r="E79" s="23"/>
      <c r="F79" s="26"/>
      <c r="G79" s="24"/>
      <c r="H79" s="24"/>
      <c r="I79" s="61"/>
      <c r="J79" s="21"/>
      <c r="K79" s="39"/>
      <c r="L79" s="39"/>
    </row>
    <row r="80" ht="20.1" customHeight="1" spans="1:12">
      <c r="A80" s="21"/>
      <c r="B80" s="24"/>
      <c r="C80" s="24"/>
      <c r="D80" s="24"/>
      <c r="E80" s="23"/>
      <c r="F80" s="26"/>
      <c r="G80" s="24"/>
      <c r="H80" s="24"/>
      <c r="I80" s="61"/>
      <c r="J80" s="21"/>
      <c r="K80" s="39"/>
      <c r="L80" s="39"/>
    </row>
    <row r="81" ht="20.1" customHeight="1" spans="1:12">
      <c r="A81" s="21"/>
      <c r="B81" s="24"/>
      <c r="C81" s="24"/>
      <c r="D81" s="24"/>
      <c r="E81" s="23"/>
      <c r="F81" s="26"/>
      <c r="G81" s="24"/>
      <c r="H81" s="24"/>
      <c r="I81" s="61"/>
      <c r="J81" s="21"/>
      <c r="K81" s="39"/>
      <c r="L81" s="39"/>
    </row>
    <row r="82" ht="20.1" customHeight="1" spans="1:12">
      <c r="A82" s="21"/>
      <c r="B82" s="24"/>
      <c r="C82" s="24"/>
      <c r="D82" s="24"/>
      <c r="E82" s="56"/>
      <c r="F82" s="26"/>
      <c r="G82" s="24"/>
      <c r="H82" s="24"/>
      <c r="I82" s="61"/>
      <c r="J82" s="21"/>
      <c r="K82" s="39"/>
      <c r="L82" s="39"/>
    </row>
    <row r="83" ht="20.1" customHeight="1" spans="1:12">
      <c r="A83" s="21"/>
      <c r="B83" s="24"/>
      <c r="C83" s="24"/>
      <c r="D83" s="24"/>
      <c r="E83" s="56"/>
      <c r="F83" s="25"/>
      <c r="G83" s="28"/>
      <c r="H83" s="29"/>
      <c r="I83" s="61"/>
      <c r="J83" s="21"/>
      <c r="K83" s="39"/>
      <c r="L83" s="39"/>
    </row>
    <row r="84" ht="20.1" customHeight="1" spans="1:12">
      <c r="A84" s="21"/>
      <c r="B84" s="24"/>
      <c r="C84" s="24"/>
      <c r="D84" s="24"/>
      <c r="E84" s="23"/>
      <c r="F84" s="25"/>
      <c r="G84" s="28"/>
      <c r="H84" s="29"/>
      <c r="I84" s="61"/>
      <c r="J84" s="21"/>
      <c r="K84" s="39"/>
      <c r="L84" s="39"/>
    </row>
    <row r="85" s="1" customFormat="1" ht="20.1" customHeight="1" spans="1:12">
      <c r="A85" s="21"/>
      <c r="B85" s="24"/>
      <c r="C85" s="24"/>
      <c r="D85" s="24"/>
      <c r="E85" s="23"/>
      <c r="F85" s="27"/>
      <c r="G85" s="28"/>
      <c r="H85" s="29"/>
      <c r="I85" s="61"/>
      <c r="J85" s="21"/>
      <c r="K85" s="41"/>
      <c r="L85" s="41"/>
    </row>
    <row r="86" ht="20.1" customHeight="1" spans="1:12">
      <c r="A86" s="21"/>
      <c r="B86" s="24"/>
      <c r="C86" s="24"/>
      <c r="D86" s="24"/>
      <c r="E86" s="23"/>
      <c r="F86" s="26"/>
      <c r="G86" s="24"/>
      <c r="H86" s="24"/>
      <c r="I86" s="61"/>
      <c r="J86" s="21"/>
      <c r="K86" s="39"/>
      <c r="L86" s="39"/>
    </row>
    <row r="87" ht="20.1" customHeight="1" spans="1:12">
      <c r="A87" s="21"/>
      <c r="B87" s="24"/>
      <c r="C87" s="24"/>
      <c r="D87" s="24"/>
      <c r="E87" s="56"/>
      <c r="F87" s="26"/>
      <c r="G87" s="24"/>
      <c r="H87" s="24"/>
      <c r="I87" s="61"/>
      <c r="J87" s="21"/>
      <c r="K87" s="39"/>
      <c r="L87" s="39"/>
    </row>
    <row r="88" ht="20.1" customHeight="1" spans="1:12">
      <c r="A88" s="21"/>
      <c r="B88" s="24"/>
      <c r="C88" s="24"/>
      <c r="D88" s="24"/>
      <c r="E88" s="56"/>
      <c r="F88" s="26"/>
      <c r="G88" s="24"/>
      <c r="H88" s="24"/>
      <c r="I88" s="61"/>
      <c r="J88" s="21"/>
      <c r="K88" s="39"/>
      <c r="L88" s="39"/>
    </row>
    <row r="89" ht="20.1" customHeight="1" spans="1:12">
      <c r="A89" s="21"/>
      <c r="B89" s="24"/>
      <c r="C89" s="24"/>
      <c r="D89" s="24"/>
      <c r="E89" s="23"/>
      <c r="F89" s="26"/>
      <c r="G89" s="24"/>
      <c r="H89" s="24"/>
      <c r="I89" s="61"/>
      <c r="J89" s="21"/>
      <c r="K89" s="39"/>
      <c r="L89" s="39"/>
    </row>
    <row r="90" s="1" customFormat="1" ht="20.1" customHeight="1" spans="1:12">
      <c r="A90" s="21"/>
      <c r="B90" s="24"/>
      <c r="C90" s="24"/>
      <c r="D90" s="24"/>
      <c r="E90" s="23"/>
      <c r="F90" s="26"/>
      <c r="G90" s="24"/>
      <c r="H90" s="24"/>
      <c r="I90" s="61"/>
      <c r="J90" s="21"/>
      <c r="K90" s="41"/>
      <c r="L90" s="41"/>
    </row>
    <row r="91" ht="20.1" customHeight="1" spans="1:12">
      <c r="A91" s="21"/>
      <c r="B91" s="24"/>
      <c r="C91" s="24"/>
      <c r="D91" s="24"/>
      <c r="E91" s="23"/>
      <c r="F91" s="26"/>
      <c r="G91" s="24"/>
      <c r="H91" s="24"/>
      <c r="I91" s="61"/>
      <c r="J91" s="21"/>
      <c r="K91" s="39"/>
      <c r="L91" s="39"/>
    </row>
    <row r="92" ht="20.1" customHeight="1" spans="1:12">
      <c r="A92" s="21"/>
      <c r="B92" s="24"/>
      <c r="C92" s="24"/>
      <c r="D92" s="24"/>
      <c r="E92" s="56"/>
      <c r="F92" s="25"/>
      <c r="G92" s="28"/>
      <c r="H92" s="29"/>
      <c r="I92" s="61"/>
      <c r="J92" s="21"/>
      <c r="K92" s="39"/>
      <c r="L92" s="39"/>
    </row>
    <row r="93" ht="20.1" customHeight="1" spans="1:12">
      <c r="A93" s="21"/>
      <c r="B93" s="24"/>
      <c r="C93" s="24"/>
      <c r="D93" s="24"/>
      <c r="E93" s="56"/>
      <c r="F93" s="25"/>
      <c r="G93" s="28"/>
      <c r="H93" s="29"/>
      <c r="I93" s="61"/>
      <c r="J93" s="21"/>
      <c r="K93" s="39"/>
      <c r="L93" s="39"/>
    </row>
    <row r="94" ht="20.1" customHeight="1" spans="1:12">
      <c r="A94" s="21"/>
      <c r="B94" s="24"/>
      <c r="C94" s="24"/>
      <c r="D94" s="24"/>
      <c r="E94" s="23"/>
      <c r="F94" s="25"/>
      <c r="G94" s="28"/>
      <c r="H94" s="29"/>
      <c r="I94" s="61"/>
      <c r="J94" s="21"/>
      <c r="K94" s="39"/>
      <c r="L94" s="39"/>
    </row>
    <row r="95" ht="20.1" customHeight="1" spans="1:12">
      <c r="A95" s="21"/>
      <c r="B95" s="24"/>
      <c r="C95" s="24"/>
      <c r="D95" s="24"/>
      <c r="E95" s="23"/>
      <c r="F95" s="27"/>
      <c r="G95" s="28"/>
      <c r="H95" s="29"/>
      <c r="I95" s="61"/>
      <c r="J95" s="21"/>
      <c r="K95" s="39"/>
      <c r="L95" s="39"/>
    </row>
    <row r="96" ht="20.1" customHeight="1" spans="1:12">
      <c r="A96" s="21"/>
      <c r="B96" s="24"/>
      <c r="C96" s="24"/>
      <c r="D96" s="24"/>
      <c r="E96" s="23"/>
      <c r="F96" s="26"/>
      <c r="G96" s="24"/>
      <c r="H96" s="24"/>
      <c r="I96" s="61"/>
      <c r="J96" s="21"/>
      <c r="K96" s="39"/>
      <c r="L96" s="39"/>
    </row>
    <row r="97" ht="20.1" customHeight="1" spans="1:12">
      <c r="A97" s="21"/>
      <c r="B97" s="24"/>
      <c r="C97" s="24"/>
      <c r="D97" s="24"/>
      <c r="E97" s="56"/>
      <c r="F97" s="26"/>
      <c r="G97" s="24"/>
      <c r="H97" s="24"/>
      <c r="I97" s="61"/>
      <c r="J97" s="21"/>
      <c r="K97" s="39"/>
      <c r="L97" s="39"/>
    </row>
    <row r="98" ht="20.1" customHeight="1" spans="1:12">
      <c r="A98" s="21"/>
      <c r="B98" s="24"/>
      <c r="C98" s="24"/>
      <c r="D98" s="24"/>
      <c r="E98" s="56"/>
      <c r="F98" s="26"/>
      <c r="G98" s="24"/>
      <c r="H98" s="24"/>
      <c r="I98" s="61"/>
      <c r="J98" s="21"/>
      <c r="K98" s="39"/>
      <c r="L98" s="39"/>
    </row>
    <row r="99" ht="20.1" customHeight="1" spans="1:12">
      <c r="A99" s="21"/>
      <c r="B99" s="24"/>
      <c r="C99" s="24"/>
      <c r="D99" s="24"/>
      <c r="E99" s="23"/>
      <c r="F99" s="25"/>
      <c r="G99" s="28"/>
      <c r="H99" s="29"/>
      <c r="I99" s="61"/>
      <c r="J99" s="21"/>
      <c r="K99" s="39"/>
      <c r="L99" s="39"/>
    </row>
    <row r="100" ht="20.1" customHeight="1" spans="1:12">
      <c r="A100" s="21"/>
      <c r="B100" s="24"/>
      <c r="C100" s="24"/>
      <c r="D100" s="24"/>
      <c r="E100" s="23"/>
      <c r="F100" s="26"/>
      <c r="G100" s="24"/>
      <c r="H100" s="24"/>
      <c r="I100" s="61"/>
      <c r="J100" s="21"/>
      <c r="K100" s="39"/>
      <c r="L100" s="39"/>
    </row>
    <row r="101" ht="20.1" customHeight="1" spans="1:12">
      <c r="A101" s="21"/>
      <c r="B101" s="24"/>
      <c r="C101" s="24"/>
      <c r="D101" s="24"/>
      <c r="E101" s="23"/>
      <c r="F101" s="26"/>
      <c r="G101" s="24"/>
      <c r="H101" s="24"/>
      <c r="I101" s="61"/>
      <c r="J101" s="21"/>
      <c r="K101" s="39"/>
      <c r="L101" s="39"/>
    </row>
    <row r="102" ht="20.1" customHeight="1" spans="1:12">
      <c r="A102" s="21"/>
      <c r="B102" s="24"/>
      <c r="C102" s="24"/>
      <c r="D102" s="24"/>
      <c r="E102" s="56"/>
      <c r="F102" s="25"/>
      <c r="G102" s="28"/>
      <c r="H102" s="29"/>
      <c r="I102" s="61"/>
      <c r="J102" s="21"/>
      <c r="K102" s="39"/>
      <c r="L102" s="39"/>
    </row>
    <row r="103" ht="20.1" customHeight="1" spans="1:12">
      <c r="A103" s="21"/>
      <c r="B103" s="24"/>
      <c r="C103" s="24"/>
      <c r="D103" s="24"/>
      <c r="E103" s="56"/>
      <c r="F103" s="26"/>
      <c r="G103" s="24"/>
      <c r="H103" s="24"/>
      <c r="I103" s="61"/>
      <c r="J103" s="21"/>
      <c r="K103" s="39"/>
      <c r="L103" s="39"/>
    </row>
    <row r="104" ht="20.1" customHeight="1" spans="1:12">
      <c r="A104" s="21"/>
      <c r="B104" s="24"/>
      <c r="C104" s="24"/>
      <c r="D104" s="24"/>
      <c r="E104" s="23"/>
      <c r="F104" s="26"/>
      <c r="G104" s="24"/>
      <c r="H104" s="24"/>
      <c r="I104" s="61"/>
      <c r="J104" s="21"/>
      <c r="K104" s="39"/>
      <c r="L104" s="39"/>
    </row>
    <row r="105" ht="20.1" customHeight="1" spans="1:12">
      <c r="A105" s="21"/>
      <c r="B105" s="24"/>
      <c r="C105" s="24"/>
      <c r="D105" s="24"/>
      <c r="E105" s="23"/>
      <c r="F105" s="27"/>
      <c r="G105" s="28"/>
      <c r="H105" s="29"/>
      <c r="I105" s="61"/>
      <c r="J105" s="21"/>
      <c r="K105" s="39"/>
      <c r="L105" s="39"/>
    </row>
    <row r="106" ht="20.1" customHeight="1" spans="1:12">
      <c r="A106" s="21"/>
      <c r="B106" s="24"/>
      <c r="C106" s="24"/>
      <c r="D106" s="24"/>
      <c r="E106" s="23"/>
      <c r="F106" s="26"/>
      <c r="G106" s="24"/>
      <c r="H106" s="24"/>
      <c r="I106" s="61"/>
      <c r="J106" s="21"/>
      <c r="K106" s="39"/>
      <c r="L106" s="39"/>
    </row>
    <row r="107" ht="20.1" customHeight="1" spans="1:12">
      <c r="A107" s="21"/>
      <c r="B107" s="24"/>
      <c r="C107" s="24"/>
      <c r="D107" s="24"/>
      <c r="E107" s="56"/>
      <c r="F107" s="26"/>
      <c r="G107" s="24"/>
      <c r="H107" s="24"/>
      <c r="I107" s="61"/>
      <c r="J107" s="21"/>
      <c r="K107" s="39"/>
      <c r="L107" s="39"/>
    </row>
    <row r="108" ht="20.1" customHeight="1" spans="1:12">
      <c r="A108" s="21"/>
      <c r="B108" s="24"/>
      <c r="C108" s="24"/>
      <c r="D108" s="24"/>
      <c r="E108" s="56"/>
      <c r="F108" s="25"/>
      <c r="G108" s="28"/>
      <c r="H108" s="29"/>
      <c r="I108" s="61"/>
      <c r="J108" s="21"/>
      <c r="K108" s="39"/>
      <c r="L108" s="39"/>
    </row>
    <row r="109" ht="20.1" customHeight="1" spans="1:12">
      <c r="A109" s="21"/>
      <c r="B109" s="24"/>
      <c r="C109" s="24"/>
      <c r="D109" s="24"/>
      <c r="E109" s="23"/>
      <c r="F109" s="26"/>
      <c r="G109" s="24"/>
      <c r="H109" s="24"/>
      <c r="I109" s="61"/>
      <c r="J109" s="21"/>
      <c r="K109" s="39"/>
      <c r="L109" s="39"/>
    </row>
    <row r="110" ht="20.1" customHeight="1" spans="1:12">
      <c r="A110" s="21"/>
      <c r="B110" s="24"/>
      <c r="C110" s="24"/>
      <c r="D110" s="24"/>
      <c r="E110" s="23"/>
      <c r="F110" s="27"/>
      <c r="G110" s="28"/>
      <c r="H110" s="29"/>
      <c r="I110" s="61"/>
      <c r="J110" s="21"/>
      <c r="K110" s="39"/>
      <c r="L110" s="39"/>
    </row>
    <row r="111" ht="20.1" customHeight="1" spans="1:12">
      <c r="A111" s="21"/>
      <c r="B111" s="24"/>
      <c r="C111" s="24"/>
      <c r="D111" s="24"/>
      <c r="E111" s="23"/>
      <c r="F111" s="26"/>
      <c r="G111" s="24"/>
      <c r="H111" s="24"/>
      <c r="I111" s="61"/>
      <c r="J111" s="21"/>
      <c r="K111" s="39"/>
      <c r="L111" s="39"/>
    </row>
    <row r="112" ht="20.1" customHeight="1" spans="1:12">
      <c r="A112" s="21"/>
      <c r="B112" s="24"/>
      <c r="C112" s="24"/>
      <c r="D112" s="24"/>
      <c r="E112" s="56"/>
      <c r="F112" s="26"/>
      <c r="G112" s="24"/>
      <c r="H112" s="24"/>
      <c r="I112" s="61"/>
      <c r="J112" s="21"/>
      <c r="K112" s="39"/>
      <c r="L112" s="39"/>
    </row>
    <row r="113" ht="20.1" customHeight="1" spans="1:12">
      <c r="A113" s="21"/>
      <c r="B113" s="24"/>
      <c r="C113" s="24"/>
      <c r="D113" s="24"/>
      <c r="E113" s="56"/>
      <c r="F113" s="26"/>
      <c r="G113" s="24"/>
      <c r="H113" s="24"/>
      <c r="I113" s="61"/>
      <c r="J113" s="21"/>
      <c r="K113" s="39"/>
      <c r="L113" s="39"/>
    </row>
    <row r="114" ht="20.1" customHeight="1" spans="1:12">
      <c r="A114" s="21"/>
      <c r="B114" s="24"/>
      <c r="C114" s="24"/>
      <c r="D114" s="24"/>
      <c r="E114" s="23"/>
      <c r="F114" s="26"/>
      <c r="G114" s="24"/>
      <c r="H114" s="24"/>
      <c r="I114" s="61"/>
      <c r="J114" s="21"/>
      <c r="K114" s="39"/>
      <c r="L114" s="39"/>
    </row>
    <row r="115" ht="20.1" customHeight="1" spans="1:12">
      <c r="A115" s="21"/>
      <c r="B115" s="24"/>
      <c r="C115" s="24"/>
      <c r="D115" s="24"/>
      <c r="E115" s="23"/>
      <c r="F115" s="26"/>
      <c r="G115" s="24"/>
      <c r="H115" s="24"/>
      <c r="I115" s="61"/>
      <c r="J115" s="21"/>
      <c r="K115" s="39"/>
      <c r="L115" s="39"/>
    </row>
    <row r="116" ht="20.1" customHeight="1" spans="1:12">
      <c r="A116" s="21"/>
      <c r="B116" s="24"/>
      <c r="C116" s="24"/>
      <c r="D116" s="24"/>
      <c r="E116" s="23"/>
      <c r="F116" s="26"/>
      <c r="G116" s="24"/>
      <c r="H116" s="24"/>
      <c r="I116" s="61"/>
      <c r="J116" s="21"/>
      <c r="K116" s="39"/>
      <c r="L116" s="39"/>
    </row>
    <row r="117" ht="20.1" customHeight="1" spans="1:12">
      <c r="A117" s="21"/>
      <c r="B117" s="24"/>
      <c r="C117" s="24"/>
      <c r="D117" s="24"/>
      <c r="E117" s="56"/>
      <c r="F117" s="26"/>
      <c r="G117" s="24"/>
      <c r="H117" s="24"/>
      <c r="I117" s="61"/>
      <c r="J117" s="21"/>
      <c r="K117" s="39"/>
      <c r="L117" s="39"/>
    </row>
    <row r="118" ht="20.1" customHeight="1" spans="1:12">
      <c r="A118" s="21"/>
      <c r="B118" s="24"/>
      <c r="C118" s="24"/>
      <c r="D118" s="24"/>
      <c r="E118" s="56"/>
      <c r="F118" s="26"/>
      <c r="G118" s="24"/>
      <c r="H118" s="24"/>
      <c r="I118" s="61"/>
      <c r="J118" s="21"/>
      <c r="K118" s="39"/>
      <c r="L118" s="39"/>
    </row>
    <row r="119" ht="20.1" customHeight="1" spans="1:12">
      <c r="A119" s="21"/>
      <c r="B119" s="24"/>
      <c r="C119" s="24"/>
      <c r="D119" s="24"/>
      <c r="E119" s="23"/>
      <c r="F119" s="26"/>
      <c r="G119" s="24"/>
      <c r="H119" s="24"/>
      <c r="I119" s="61"/>
      <c r="J119" s="21"/>
      <c r="K119" s="39"/>
      <c r="L119" s="39"/>
    </row>
    <row r="120" ht="20.1" customHeight="1" spans="1:12">
      <c r="A120" s="21"/>
      <c r="B120" s="24"/>
      <c r="C120" s="24"/>
      <c r="D120" s="24"/>
      <c r="E120" s="23"/>
      <c r="F120" s="26"/>
      <c r="G120" s="24"/>
      <c r="H120" s="24"/>
      <c r="I120" s="61"/>
      <c r="J120" s="21"/>
      <c r="K120" s="39"/>
      <c r="L120" s="39"/>
    </row>
    <row r="121" ht="20.1" customHeight="1" spans="1:12">
      <c r="A121" s="21"/>
      <c r="B121" s="24"/>
      <c r="C121" s="24"/>
      <c r="D121" s="24"/>
      <c r="E121" s="23"/>
      <c r="F121" s="26"/>
      <c r="G121" s="24"/>
      <c r="H121" s="24"/>
      <c r="I121" s="61"/>
      <c r="J121" s="21"/>
      <c r="K121" s="39"/>
      <c r="L121" s="39"/>
    </row>
    <row r="122" ht="20.1" customHeight="1" spans="1:12">
      <c r="A122" s="21"/>
      <c r="B122" s="24"/>
      <c r="C122" s="24"/>
      <c r="D122" s="24"/>
      <c r="E122" s="56"/>
      <c r="F122" s="26"/>
      <c r="G122" s="24"/>
      <c r="H122" s="24"/>
      <c r="I122" s="61"/>
      <c r="J122" s="21"/>
      <c r="K122" s="39"/>
      <c r="L122" s="39"/>
    </row>
    <row r="123" ht="20.1" customHeight="1" spans="1:12">
      <c r="A123" s="21"/>
      <c r="B123" s="24"/>
      <c r="C123" s="24"/>
      <c r="D123" s="24"/>
      <c r="E123" s="56"/>
      <c r="F123" s="27"/>
      <c r="G123" s="28"/>
      <c r="H123" s="29"/>
      <c r="I123" s="61"/>
      <c r="J123" s="21"/>
      <c r="K123" s="39"/>
      <c r="L123" s="39"/>
    </row>
    <row r="124" ht="20.1" customHeight="1" spans="1:12">
      <c r="A124" s="21"/>
      <c r="B124" s="24"/>
      <c r="C124" s="24"/>
      <c r="D124" s="24"/>
      <c r="E124" s="23"/>
      <c r="F124" s="26"/>
      <c r="G124" s="24"/>
      <c r="H124" s="24"/>
      <c r="I124" s="61"/>
      <c r="J124" s="21"/>
      <c r="K124" s="39"/>
      <c r="L124" s="39"/>
    </row>
    <row r="125" ht="20.1" customHeight="1" spans="1:12">
      <c r="A125" s="21"/>
      <c r="B125" s="24"/>
      <c r="C125" s="24"/>
      <c r="D125" s="24"/>
      <c r="E125" s="23"/>
      <c r="F125" s="25"/>
      <c r="G125" s="28"/>
      <c r="H125" s="29"/>
      <c r="I125" s="61"/>
      <c r="J125" s="21"/>
      <c r="K125" s="39"/>
      <c r="L125" s="39"/>
    </row>
    <row r="126" ht="20.1" customHeight="1" spans="1:12">
      <c r="A126" s="21"/>
      <c r="B126" s="24"/>
      <c r="C126" s="24"/>
      <c r="D126" s="24"/>
      <c r="E126" s="23"/>
      <c r="F126" s="27"/>
      <c r="G126" s="28"/>
      <c r="H126" s="29"/>
      <c r="I126" s="61"/>
      <c r="J126" s="21"/>
      <c r="K126" s="39"/>
      <c r="L126" s="39"/>
    </row>
    <row r="127" ht="20.1" customHeight="1" spans="1:12">
      <c r="A127" s="21"/>
      <c r="B127" s="24"/>
      <c r="C127" s="24"/>
      <c r="D127" s="24"/>
      <c r="E127" s="56"/>
      <c r="F127" s="25"/>
      <c r="G127" s="28"/>
      <c r="H127" s="29"/>
      <c r="I127" s="61"/>
      <c r="J127" s="21"/>
      <c r="K127" s="39"/>
      <c r="L127" s="39"/>
    </row>
    <row r="128" ht="20.1" customHeight="1" spans="1:12">
      <c r="A128" s="21"/>
      <c r="B128" s="24"/>
      <c r="C128" s="24"/>
      <c r="D128" s="24"/>
      <c r="E128" s="56"/>
      <c r="F128" s="26"/>
      <c r="G128" s="24"/>
      <c r="H128" s="24"/>
      <c r="I128" s="61"/>
      <c r="J128" s="21"/>
      <c r="K128" s="39"/>
      <c r="L128" s="39"/>
    </row>
    <row r="129" s="1" customFormat="1" ht="20.1" customHeight="1" spans="1:12">
      <c r="A129" s="21"/>
      <c r="B129" s="24"/>
      <c r="C129" s="24"/>
      <c r="D129" s="24"/>
      <c r="E129" s="23"/>
      <c r="F129" s="26"/>
      <c r="G129" s="24"/>
      <c r="H129" s="24"/>
      <c r="I129" s="61"/>
      <c r="J129" s="21"/>
      <c r="K129" s="41"/>
      <c r="L129" s="41"/>
    </row>
    <row r="130" ht="20.1" customHeight="1" spans="1:12">
      <c r="A130" s="21"/>
      <c r="B130" s="24"/>
      <c r="C130" s="24"/>
      <c r="D130" s="24"/>
      <c r="E130" s="23"/>
      <c r="F130" s="26"/>
      <c r="G130" s="24"/>
      <c r="H130" s="24"/>
      <c r="I130" s="61"/>
      <c r="J130" s="21"/>
      <c r="K130" s="39"/>
      <c r="L130" s="39"/>
    </row>
    <row r="131" ht="20.1" customHeight="1" spans="1:12">
      <c r="A131" s="21"/>
      <c r="B131" s="24"/>
      <c r="C131" s="24"/>
      <c r="D131" s="24"/>
      <c r="E131" s="23"/>
      <c r="F131" s="26"/>
      <c r="G131" s="24"/>
      <c r="H131" s="24"/>
      <c r="I131" s="61"/>
      <c r="J131" s="21"/>
      <c r="K131" s="39"/>
      <c r="L131" s="39"/>
    </row>
    <row r="132" ht="20.1" customHeight="1" spans="1:12">
      <c r="A132" s="21"/>
      <c r="B132" s="24"/>
      <c r="C132" s="24"/>
      <c r="D132" s="24"/>
      <c r="E132" s="56"/>
      <c r="F132" s="26"/>
      <c r="G132" s="24"/>
      <c r="H132" s="24"/>
      <c r="I132" s="61"/>
      <c r="J132" s="21"/>
      <c r="K132" s="39"/>
      <c r="L132" s="39"/>
    </row>
    <row r="133" ht="20.1" customHeight="1" spans="1:12">
      <c r="A133" s="21"/>
      <c r="B133" s="24"/>
      <c r="C133" s="24"/>
      <c r="D133" s="24"/>
      <c r="E133" s="56"/>
      <c r="F133" s="27"/>
      <c r="G133" s="28"/>
      <c r="H133" s="29"/>
      <c r="I133" s="61"/>
      <c r="J133" s="21"/>
      <c r="K133" s="39"/>
      <c r="L133" s="39"/>
    </row>
    <row r="134" ht="20.1" customHeight="1" spans="1:12">
      <c r="A134" s="21"/>
      <c r="B134" s="24"/>
      <c r="C134" s="24"/>
      <c r="D134" s="24"/>
      <c r="E134" s="23"/>
      <c r="F134" s="25"/>
      <c r="G134" s="28"/>
      <c r="H134" s="29"/>
      <c r="I134" s="61"/>
      <c r="J134" s="21"/>
      <c r="K134" s="39"/>
      <c r="L134" s="39"/>
    </row>
    <row r="135" ht="20.1" customHeight="1" spans="1:12">
      <c r="A135" s="21"/>
      <c r="B135" s="24"/>
      <c r="C135" s="24"/>
      <c r="D135" s="24"/>
      <c r="E135" s="23"/>
      <c r="F135" s="25"/>
      <c r="G135" s="28"/>
      <c r="H135" s="29"/>
      <c r="I135" s="61"/>
      <c r="J135" s="21"/>
      <c r="K135" s="39"/>
      <c r="L135" s="39"/>
    </row>
    <row r="136" ht="20.1" customHeight="1" spans="1:12">
      <c r="A136" s="21"/>
      <c r="B136" s="24"/>
      <c r="C136" s="24"/>
      <c r="D136" s="24"/>
      <c r="E136" s="23"/>
      <c r="F136" s="27"/>
      <c r="G136" s="28"/>
      <c r="H136" s="29"/>
      <c r="I136" s="61"/>
      <c r="J136" s="21"/>
      <c r="K136" s="39"/>
      <c r="L136" s="39"/>
    </row>
    <row r="137" ht="20.1" customHeight="1" spans="1:12">
      <c r="A137" s="21"/>
      <c r="B137" s="24"/>
      <c r="C137" s="24"/>
      <c r="D137" s="24"/>
      <c r="E137" s="56"/>
      <c r="F137" s="27"/>
      <c r="G137" s="28"/>
      <c r="H137" s="29"/>
      <c r="I137" s="61"/>
      <c r="J137" s="21"/>
      <c r="K137" s="39"/>
      <c r="L137" s="39"/>
    </row>
    <row r="138" ht="20.1" customHeight="1" spans="1:12">
      <c r="A138" s="21"/>
      <c r="B138" s="24"/>
      <c r="C138" s="24"/>
      <c r="D138" s="24"/>
      <c r="E138" s="56"/>
      <c r="F138" s="26"/>
      <c r="G138" s="24"/>
      <c r="H138" s="24"/>
      <c r="I138" s="61"/>
      <c r="J138" s="21"/>
      <c r="K138" s="39"/>
      <c r="L138" s="39"/>
    </row>
    <row r="139" ht="20.1" customHeight="1" spans="1:12">
      <c r="A139" s="21"/>
      <c r="B139" s="24"/>
      <c r="C139" s="24"/>
      <c r="D139" s="24"/>
      <c r="E139" s="23"/>
      <c r="F139" s="26"/>
      <c r="G139" s="24"/>
      <c r="H139" s="24"/>
      <c r="I139" s="61"/>
      <c r="J139" s="21"/>
      <c r="K139" s="39"/>
      <c r="L139" s="39"/>
    </row>
    <row r="140" ht="20.1" customHeight="1" spans="1:12">
      <c r="A140" s="21"/>
      <c r="B140" s="24"/>
      <c r="C140" s="24"/>
      <c r="D140" s="24"/>
      <c r="E140" s="23"/>
      <c r="F140" s="26"/>
      <c r="G140" s="24"/>
      <c r="H140" s="24"/>
      <c r="I140" s="61"/>
      <c r="J140" s="21"/>
      <c r="K140" s="39"/>
      <c r="L140" s="39"/>
    </row>
    <row r="141" ht="20.1" customHeight="1" spans="1:12">
      <c r="A141" s="21"/>
      <c r="B141" s="24"/>
      <c r="C141" s="24"/>
      <c r="D141" s="24"/>
      <c r="E141" s="23"/>
      <c r="F141" s="26"/>
      <c r="G141" s="24"/>
      <c r="H141" s="24"/>
      <c r="I141" s="61"/>
      <c r="J141" s="21"/>
      <c r="K141" s="39"/>
      <c r="L141" s="39"/>
    </row>
    <row r="142" ht="20.1" customHeight="1" spans="1:12">
      <c r="A142" s="21"/>
      <c r="B142" s="24"/>
      <c r="C142" s="24"/>
      <c r="D142" s="24"/>
      <c r="E142" s="56"/>
      <c r="F142" s="27"/>
      <c r="G142" s="28"/>
      <c r="H142" s="29"/>
      <c r="I142" s="61"/>
      <c r="J142" s="21"/>
      <c r="K142" s="39"/>
      <c r="L142" s="39"/>
    </row>
    <row r="143" ht="20.1" customHeight="1" spans="1:12">
      <c r="A143" s="21"/>
      <c r="B143" s="24"/>
      <c r="C143" s="24"/>
      <c r="D143" s="24"/>
      <c r="E143" s="56"/>
      <c r="F143" s="25"/>
      <c r="G143" s="28"/>
      <c r="H143" s="29"/>
      <c r="I143" s="61"/>
      <c r="J143" s="21"/>
      <c r="K143" s="39"/>
      <c r="L143" s="39"/>
    </row>
    <row r="144" ht="20.1" customHeight="1" spans="1:12">
      <c r="A144" s="21"/>
      <c r="B144" s="24"/>
      <c r="C144" s="24"/>
      <c r="D144" s="24"/>
      <c r="E144" s="23"/>
      <c r="F144" s="27"/>
      <c r="G144" s="28"/>
      <c r="H144" s="29"/>
      <c r="I144" s="61"/>
      <c r="J144" s="21"/>
      <c r="K144" s="39"/>
      <c r="L144" s="39"/>
    </row>
    <row r="145" ht="20.1" customHeight="1" spans="1:12">
      <c r="A145" s="21"/>
      <c r="B145" s="24"/>
      <c r="C145" s="24"/>
      <c r="D145" s="24"/>
      <c r="E145" s="23"/>
      <c r="F145" s="27"/>
      <c r="G145" s="28"/>
      <c r="H145" s="29"/>
      <c r="I145" s="61"/>
      <c r="J145" s="21"/>
      <c r="K145" s="39"/>
      <c r="L145" s="39"/>
    </row>
    <row r="146" ht="20.1" customHeight="1" spans="1:12">
      <c r="A146" s="21"/>
      <c r="B146" s="24"/>
      <c r="C146" s="24"/>
      <c r="D146" s="24"/>
      <c r="E146" s="23"/>
      <c r="F146" s="25"/>
      <c r="G146" s="28"/>
      <c r="H146" s="29"/>
      <c r="I146" s="61"/>
      <c r="J146" s="21"/>
      <c r="K146" s="39"/>
      <c r="L146" s="39"/>
    </row>
    <row r="147" ht="20.1" customHeight="1" spans="1:12">
      <c r="A147" s="21"/>
      <c r="B147" s="24"/>
      <c r="C147" s="24"/>
      <c r="D147" s="24"/>
      <c r="E147" s="56"/>
      <c r="F147" s="27"/>
      <c r="G147" s="28"/>
      <c r="H147" s="29"/>
      <c r="I147" s="61"/>
      <c r="J147" s="21"/>
      <c r="K147" s="39"/>
      <c r="L147" s="39"/>
    </row>
    <row r="148" ht="20.1" customHeight="1" spans="1:12">
      <c r="A148" s="21"/>
      <c r="B148" s="24"/>
      <c r="C148" s="24"/>
      <c r="D148" s="24"/>
      <c r="E148" s="56"/>
      <c r="F148" s="25"/>
      <c r="G148" s="28"/>
      <c r="H148" s="29"/>
      <c r="I148" s="61"/>
      <c r="J148" s="21"/>
      <c r="K148" s="39"/>
      <c r="L148" s="39"/>
    </row>
    <row r="149" ht="20.1" customHeight="1" spans="1:12">
      <c r="A149" s="21"/>
      <c r="B149" s="24"/>
      <c r="C149" s="24"/>
      <c r="D149" s="24"/>
      <c r="E149" s="23"/>
      <c r="F149" s="26"/>
      <c r="G149" s="24"/>
      <c r="H149" s="24"/>
      <c r="I149" s="61"/>
      <c r="J149" s="21"/>
      <c r="K149" s="39"/>
      <c r="L149" s="39"/>
    </row>
    <row r="150" ht="20.1" customHeight="1" spans="1:12">
      <c r="A150" s="21"/>
      <c r="B150" s="24"/>
      <c r="C150" s="24"/>
      <c r="D150" s="24"/>
      <c r="E150" s="23"/>
      <c r="F150" s="26"/>
      <c r="G150" s="24"/>
      <c r="H150" s="24"/>
      <c r="I150" s="61"/>
      <c r="J150" s="21"/>
      <c r="K150" s="39"/>
      <c r="L150" s="39"/>
    </row>
    <row r="151" ht="20.1" customHeight="1" spans="1:12">
      <c r="A151" s="21"/>
      <c r="B151" s="24"/>
      <c r="C151" s="24"/>
      <c r="D151" s="24"/>
      <c r="E151" s="23"/>
      <c r="F151" s="26"/>
      <c r="G151" s="24"/>
      <c r="H151" s="24"/>
      <c r="I151" s="61"/>
      <c r="J151" s="21"/>
      <c r="K151" s="39"/>
      <c r="L151" s="39"/>
    </row>
    <row r="152" ht="20.1" customHeight="1" spans="1:12">
      <c r="A152" s="21"/>
      <c r="B152" s="24"/>
      <c r="C152" s="24"/>
      <c r="D152" s="24"/>
      <c r="E152" s="56"/>
      <c r="F152" s="26"/>
      <c r="G152" s="24"/>
      <c r="H152" s="24"/>
      <c r="I152" s="61"/>
      <c r="J152" s="21"/>
      <c r="K152" s="39"/>
      <c r="L152" s="39"/>
    </row>
    <row r="153" ht="20.1" customHeight="1" spans="1:12">
      <c r="A153" s="21"/>
      <c r="B153" s="24"/>
      <c r="C153" s="24"/>
      <c r="D153" s="24"/>
      <c r="E153" s="56"/>
      <c r="F153" s="26"/>
      <c r="G153" s="24"/>
      <c r="H153" s="24"/>
      <c r="I153" s="61"/>
      <c r="J153" s="21"/>
      <c r="K153" s="39"/>
      <c r="L153" s="39"/>
    </row>
    <row r="154" ht="20.1" customHeight="1" spans="1:12">
      <c r="A154" s="21"/>
      <c r="B154" s="24"/>
      <c r="C154" s="24"/>
      <c r="D154" s="24"/>
      <c r="E154" s="23"/>
      <c r="F154" s="26"/>
      <c r="G154" s="24"/>
      <c r="H154" s="24"/>
      <c r="I154" s="61"/>
      <c r="J154" s="21"/>
      <c r="K154" s="39"/>
      <c r="L154" s="39"/>
    </row>
    <row r="155" ht="20.1" customHeight="1" spans="1:12">
      <c r="A155" s="21"/>
      <c r="B155" s="24"/>
      <c r="C155" s="24"/>
      <c r="D155" s="24"/>
      <c r="E155" s="23"/>
      <c r="F155" s="26"/>
      <c r="G155" s="24"/>
      <c r="H155" s="24"/>
      <c r="I155" s="61"/>
      <c r="J155" s="21"/>
      <c r="K155" s="39"/>
      <c r="L155" s="39"/>
    </row>
    <row r="156" ht="20.1" customHeight="1" spans="1:12">
      <c r="A156" s="21"/>
      <c r="B156" s="24"/>
      <c r="C156" s="24"/>
      <c r="D156" s="24"/>
      <c r="E156" s="23"/>
      <c r="F156" s="26"/>
      <c r="G156" s="24"/>
      <c r="H156" s="24"/>
      <c r="I156" s="61"/>
      <c r="J156" s="21"/>
      <c r="K156" s="39"/>
      <c r="L156" s="39"/>
    </row>
    <row r="157" ht="20.1" customHeight="1" spans="1:12">
      <c r="A157" s="21"/>
      <c r="B157" s="24"/>
      <c r="C157" s="24"/>
      <c r="D157" s="24"/>
      <c r="E157" s="56"/>
      <c r="F157" s="26"/>
      <c r="G157" s="24"/>
      <c r="H157" s="24"/>
      <c r="I157" s="61"/>
      <c r="J157" s="21"/>
      <c r="K157" s="39"/>
      <c r="L157" s="39"/>
    </row>
    <row r="158" ht="20.1" customHeight="1" spans="1:12">
      <c r="A158" s="21"/>
      <c r="B158" s="24"/>
      <c r="C158" s="24"/>
      <c r="D158" s="24"/>
      <c r="E158" s="56"/>
      <c r="F158" s="26"/>
      <c r="G158" s="24"/>
      <c r="H158" s="24"/>
      <c r="I158" s="61"/>
      <c r="J158" s="21"/>
      <c r="K158" s="39"/>
      <c r="L158" s="39"/>
    </row>
    <row r="159" ht="20.1" customHeight="1" spans="1:12">
      <c r="A159" s="21"/>
      <c r="B159" s="24"/>
      <c r="C159" s="24"/>
      <c r="D159" s="24"/>
      <c r="E159" s="23"/>
      <c r="F159" s="26"/>
      <c r="G159" s="24"/>
      <c r="H159" s="24"/>
      <c r="I159" s="61"/>
      <c r="J159" s="21"/>
      <c r="K159" s="39"/>
      <c r="L159" s="39"/>
    </row>
    <row r="160" ht="20.1" customHeight="1" spans="1:12">
      <c r="A160" s="21"/>
      <c r="B160" s="24"/>
      <c r="C160" s="24"/>
      <c r="D160" s="24"/>
      <c r="E160" s="23"/>
      <c r="F160" s="26"/>
      <c r="G160" s="24"/>
      <c r="H160" s="24"/>
      <c r="I160" s="61"/>
      <c r="J160" s="21"/>
      <c r="K160" s="39"/>
      <c r="L160" s="39"/>
    </row>
    <row r="161" ht="20.1" customHeight="1" spans="1:12">
      <c r="A161" s="21"/>
      <c r="B161" s="24"/>
      <c r="C161" s="24"/>
      <c r="D161" s="24"/>
      <c r="E161" s="23"/>
      <c r="F161" s="26"/>
      <c r="G161" s="24"/>
      <c r="H161" s="24"/>
      <c r="I161" s="61"/>
      <c r="J161" s="21"/>
      <c r="K161" s="39"/>
      <c r="L161" s="39"/>
    </row>
    <row r="162" ht="20.1" customHeight="1" spans="1:12">
      <c r="A162" s="21"/>
      <c r="B162" s="24"/>
      <c r="C162" s="24"/>
      <c r="D162" s="24"/>
      <c r="E162" s="56"/>
      <c r="F162" s="26"/>
      <c r="G162" s="24"/>
      <c r="H162" s="24"/>
      <c r="I162" s="61"/>
      <c r="J162" s="21"/>
      <c r="K162" s="39"/>
      <c r="L162" s="39"/>
    </row>
    <row r="163" spans="1:12">
      <c r="A163" s="32"/>
      <c r="B163" s="32"/>
      <c r="C163" s="32"/>
      <c r="D163" s="32"/>
      <c r="E163" s="32"/>
      <c r="F163" s="32"/>
      <c r="G163" s="32"/>
      <c r="H163" s="32"/>
      <c r="I163" s="62"/>
      <c r="J163" s="32"/>
      <c r="K163" s="39"/>
      <c r="L163" s="39"/>
    </row>
    <row r="164" spans="1:12">
      <c r="A164" s="32"/>
      <c r="B164" s="32"/>
      <c r="C164" s="32"/>
      <c r="D164" s="32"/>
      <c r="E164" s="32"/>
      <c r="F164" s="32"/>
      <c r="G164" s="32"/>
      <c r="H164" s="32"/>
      <c r="I164" s="62"/>
      <c r="J164" s="32"/>
      <c r="K164" s="39"/>
      <c r="L164" s="39"/>
    </row>
    <row r="165" spans="1:12">
      <c r="A165" s="32"/>
      <c r="B165" s="32"/>
      <c r="C165" s="32"/>
      <c r="D165" s="32"/>
      <c r="E165" s="32"/>
      <c r="F165" s="32"/>
      <c r="G165" s="32"/>
      <c r="H165" s="32"/>
      <c r="I165" s="62"/>
      <c r="J165" s="32"/>
      <c r="K165" s="39"/>
      <c r="L165" s="39"/>
    </row>
    <row r="166" spans="1:12">
      <c r="A166" s="32"/>
      <c r="B166" s="32"/>
      <c r="C166" s="32"/>
      <c r="D166" s="32"/>
      <c r="E166" s="32"/>
      <c r="F166" s="32"/>
      <c r="G166" s="32"/>
      <c r="H166" s="32"/>
      <c r="I166" s="62"/>
      <c r="J166" s="32"/>
      <c r="K166" s="39"/>
      <c r="L166" s="39"/>
    </row>
    <row r="167" spans="1:12">
      <c r="A167" s="32"/>
      <c r="B167" s="32"/>
      <c r="C167" s="32"/>
      <c r="D167" s="32"/>
      <c r="E167" s="32"/>
      <c r="F167" s="32"/>
      <c r="G167" s="32"/>
      <c r="H167" s="32"/>
      <c r="I167" s="62"/>
      <c r="J167" s="32"/>
      <c r="K167" s="39"/>
      <c r="L167" s="39"/>
    </row>
    <row r="168" spans="1:12">
      <c r="A168" s="32"/>
      <c r="B168" s="32"/>
      <c r="C168" s="32"/>
      <c r="D168" s="32"/>
      <c r="E168" s="32"/>
      <c r="F168" s="32"/>
      <c r="G168" s="32"/>
      <c r="H168" s="32"/>
      <c r="I168" s="62"/>
      <c r="J168" s="32"/>
      <c r="K168" s="39"/>
      <c r="L168" s="39"/>
    </row>
    <row r="169" spans="1:12">
      <c r="A169" s="32"/>
      <c r="B169" s="32"/>
      <c r="C169" s="32"/>
      <c r="D169" s="32"/>
      <c r="E169" s="32"/>
      <c r="F169" s="32"/>
      <c r="G169" s="32"/>
      <c r="H169" s="32"/>
      <c r="I169" s="62"/>
      <c r="J169" s="32"/>
      <c r="K169" s="39"/>
      <c r="L169" s="39"/>
    </row>
    <row r="170" spans="1:12">
      <c r="A170" s="32"/>
      <c r="B170" s="32"/>
      <c r="C170" s="32"/>
      <c r="D170" s="32"/>
      <c r="E170" s="32"/>
      <c r="F170" s="32"/>
      <c r="G170" s="32"/>
      <c r="H170" s="32"/>
      <c r="I170" s="62"/>
      <c r="J170" s="32"/>
      <c r="K170" s="39"/>
      <c r="L170" s="39"/>
    </row>
    <row r="171" spans="1:12">
      <c r="A171" s="32"/>
      <c r="B171" s="32"/>
      <c r="C171" s="32"/>
      <c r="D171" s="32"/>
      <c r="E171" s="32"/>
      <c r="F171" s="32"/>
      <c r="G171" s="32"/>
      <c r="H171" s="32"/>
      <c r="I171" s="62"/>
      <c r="J171" s="32"/>
      <c r="K171" s="39"/>
      <c r="L171" s="39"/>
    </row>
    <row r="172" spans="1:12">
      <c r="A172" s="32"/>
      <c r="B172" s="32"/>
      <c r="C172" s="32"/>
      <c r="D172" s="32"/>
      <c r="E172" s="32"/>
      <c r="F172" s="32"/>
      <c r="G172" s="32"/>
      <c r="H172" s="32"/>
      <c r="I172" s="62"/>
      <c r="J172" s="32"/>
      <c r="K172" s="39"/>
      <c r="L172" s="39"/>
    </row>
    <row r="173" spans="1:12">
      <c r="A173" s="32"/>
      <c r="B173" s="32"/>
      <c r="C173" s="32"/>
      <c r="D173" s="32"/>
      <c r="E173" s="32"/>
      <c r="F173" s="32"/>
      <c r="G173" s="32"/>
      <c r="H173" s="32"/>
      <c r="I173" s="62"/>
      <c r="J173" s="32"/>
      <c r="K173" s="39"/>
      <c r="L173" s="39"/>
    </row>
  </sheetData>
  <sortState ref="A2:J170">
    <sortCondition ref="I2:I170" descending="1"/>
    <sortCondition ref="E2:E170" descending="1"/>
    <sortCondition ref="F2:F170" descending="1"/>
  </sortState>
  <mergeCells count="10">
    <mergeCell ref="A1:J1"/>
    <mergeCell ref="E2:F2"/>
    <mergeCell ref="A2:A3"/>
    <mergeCell ref="B2:B3"/>
    <mergeCell ref="C2:C3"/>
    <mergeCell ref="D2:D3"/>
    <mergeCell ref="G2:G3"/>
    <mergeCell ref="H2:H3"/>
    <mergeCell ref="I2:I3"/>
    <mergeCell ref="J2:J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0"/>
  <sheetViews>
    <sheetView topLeftCell="A26" workbookViewId="0">
      <selection activeCell="H39" sqref="H39"/>
    </sheetView>
  </sheetViews>
  <sheetFormatPr defaultColWidth="9" defaultRowHeight="13.5"/>
  <cols>
    <col min="2" max="3" width="12" customWidth="1"/>
    <col min="4" max="4" width="25" style="3" customWidth="1"/>
    <col min="5" max="5" width="11.5" style="3" customWidth="1"/>
    <col min="6" max="6" width="11.375" style="3" customWidth="1"/>
    <col min="7" max="7" width="9" style="3"/>
    <col min="8" max="8" width="23.375" style="3" customWidth="1"/>
    <col min="9" max="9" width="9" style="49"/>
    <col min="10" max="10" width="9" style="3"/>
  </cols>
  <sheetData>
    <row r="1" ht="20.25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0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/>
      <c r="G2" s="7" t="s">
        <v>6</v>
      </c>
      <c r="H2" s="9" t="s">
        <v>7</v>
      </c>
      <c r="I2" s="33" t="s">
        <v>8</v>
      </c>
      <c r="J2" s="34" t="s">
        <v>9</v>
      </c>
    </row>
    <row r="3" spans="1:10">
      <c r="A3" s="6"/>
      <c r="B3" s="7"/>
      <c r="C3" s="7"/>
      <c r="D3" s="7"/>
      <c r="E3" s="8" t="s">
        <v>10</v>
      </c>
      <c r="F3" s="10" t="s">
        <v>11</v>
      </c>
      <c r="G3" s="7"/>
      <c r="H3" s="9"/>
      <c r="I3" s="33"/>
      <c r="J3" s="34"/>
    </row>
    <row r="4" ht="20.1" customHeight="1" spans="1:10">
      <c r="A4" s="11">
        <f t="shared" ref="A4:A42" si="0">ROW()-3</f>
        <v>1</v>
      </c>
      <c r="B4" s="12" t="s">
        <v>58</v>
      </c>
      <c r="C4" s="12">
        <v>450252</v>
      </c>
      <c r="D4" s="12" t="s">
        <v>59</v>
      </c>
      <c r="E4" s="12">
        <v>53</v>
      </c>
      <c r="F4" s="17">
        <v>9</v>
      </c>
      <c r="G4" s="17"/>
      <c r="H4" s="17"/>
      <c r="I4" s="36">
        <f t="shared" ref="I4:I31" si="1">E4+F4+G4</f>
        <v>62</v>
      </c>
      <c r="J4" s="11" t="str">
        <f>IF(A4&lt;=30,"是","否")</f>
        <v>是</v>
      </c>
    </row>
    <row r="5" ht="20.1" customHeight="1" spans="1:10">
      <c r="A5" s="11">
        <f t="shared" si="0"/>
        <v>2</v>
      </c>
      <c r="B5" s="12" t="s">
        <v>60</v>
      </c>
      <c r="C5" s="12">
        <v>450042</v>
      </c>
      <c r="D5" s="12" t="s">
        <v>59</v>
      </c>
      <c r="E5" s="12">
        <v>46</v>
      </c>
      <c r="F5" s="46">
        <v>12</v>
      </c>
      <c r="G5" s="19"/>
      <c r="H5" s="20"/>
      <c r="I5" s="36">
        <f t="shared" si="1"/>
        <v>58</v>
      </c>
      <c r="J5" s="11" t="str">
        <f t="shared" ref="J5:J33" si="2">IF(A5&lt;=30,"是","否")</f>
        <v>是</v>
      </c>
    </row>
    <row r="6" s="2" customFormat="1" ht="20.1" customHeight="1" spans="1:10">
      <c r="A6" s="11">
        <f t="shared" si="0"/>
        <v>3</v>
      </c>
      <c r="B6" s="12" t="s">
        <v>61</v>
      </c>
      <c r="C6" s="12">
        <v>450130</v>
      </c>
      <c r="D6" s="12" t="s">
        <v>59</v>
      </c>
      <c r="E6" s="12">
        <v>46</v>
      </c>
      <c r="F6" s="18">
        <v>9</v>
      </c>
      <c r="G6" s="19"/>
      <c r="H6" s="20"/>
      <c r="I6" s="36">
        <f t="shared" si="1"/>
        <v>55</v>
      </c>
      <c r="J6" s="11" t="str">
        <f t="shared" si="2"/>
        <v>是</v>
      </c>
    </row>
    <row r="7" s="2" customFormat="1" ht="20.1" customHeight="1" spans="1:10">
      <c r="A7" s="11">
        <f t="shared" si="0"/>
        <v>4</v>
      </c>
      <c r="B7" s="12" t="s">
        <v>62</v>
      </c>
      <c r="C7" s="12">
        <v>450025</v>
      </c>
      <c r="D7" s="12" t="s">
        <v>59</v>
      </c>
      <c r="E7" s="12">
        <v>48</v>
      </c>
      <c r="F7" s="13">
        <v>5</v>
      </c>
      <c r="G7" s="12"/>
      <c r="H7" s="12"/>
      <c r="I7" s="36">
        <f t="shared" si="1"/>
        <v>53</v>
      </c>
      <c r="J7" s="11" t="str">
        <f t="shared" si="2"/>
        <v>是</v>
      </c>
    </row>
    <row r="8" s="2" customFormat="1" ht="20.1" customHeight="1" spans="1:10">
      <c r="A8" s="11">
        <f t="shared" si="0"/>
        <v>5</v>
      </c>
      <c r="B8" s="12" t="s">
        <v>63</v>
      </c>
      <c r="C8" s="12">
        <v>450036</v>
      </c>
      <c r="D8" s="12" t="s">
        <v>59</v>
      </c>
      <c r="E8" s="12">
        <v>38</v>
      </c>
      <c r="F8" s="13">
        <v>10</v>
      </c>
      <c r="G8" s="12">
        <v>3</v>
      </c>
      <c r="H8" s="12" t="s">
        <v>24</v>
      </c>
      <c r="I8" s="36">
        <f t="shared" si="1"/>
        <v>51</v>
      </c>
      <c r="J8" s="11" t="str">
        <f t="shared" si="2"/>
        <v>是</v>
      </c>
    </row>
    <row r="9" s="2" customFormat="1" ht="20.1" customHeight="1" spans="1:10">
      <c r="A9" s="11">
        <f t="shared" si="0"/>
        <v>6</v>
      </c>
      <c r="B9" s="12" t="s">
        <v>64</v>
      </c>
      <c r="C9" s="12">
        <v>450047</v>
      </c>
      <c r="D9" s="12" t="s">
        <v>59</v>
      </c>
      <c r="E9" s="12">
        <v>40</v>
      </c>
      <c r="F9" s="13">
        <v>7</v>
      </c>
      <c r="G9" s="12">
        <v>3</v>
      </c>
      <c r="H9" s="12" t="s">
        <v>16</v>
      </c>
      <c r="I9" s="36">
        <f t="shared" si="1"/>
        <v>50</v>
      </c>
      <c r="J9" s="11" t="str">
        <f t="shared" si="2"/>
        <v>是</v>
      </c>
    </row>
    <row r="10" s="2" customFormat="1" ht="20.1" customHeight="1" spans="1:10">
      <c r="A10" s="11">
        <f t="shared" si="0"/>
        <v>7</v>
      </c>
      <c r="B10" s="12" t="s">
        <v>65</v>
      </c>
      <c r="C10" s="12">
        <v>450218</v>
      </c>
      <c r="D10" s="12" t="s">
        <v>59</v>
      </c>
      <c r="E10" s="12">
        <v>42</v>
      </c>
      <c r="F10" s="17">
        <v>7</v>
      </c>
      <c r="G10" s="17"/>
      <c r="H10" s="17"/>
      <c r="I10" s="36">
        <f t="shared" si="1"/>
        <v>49</v>
      </c>
      <c r="J10" s="11" t="str">
        <f t="shared" si="2"/>
        <v>是</v>
      </c>
    </row>
    <row r="11" ht="20.1" customHeight="1" spans="1:10">
      <c r="A11" s="11">
        <f t="shared" si="0"/>
        <v>8</v>
      </c>
      <c r="B11" s="12" t="s">
        <v>66</v>
      </c>
      <c r="C11" s="12">
        <v>450082</v>
      </c>
      <c r="D11" s="12" t="s">
        <v>59</v>
      </c>
      <c r="E11" s="12">
        <v>37</v>
      </c>
      <c r="F11" s="18">
        <v>9</v>
      </c>
      <c r="G11" s="19"/>
      <c r="H11" s="20"/>
      <c r="I11" s="36">
        <f t="shared" si="1"/>
        <v>46</v>
      </c>
      <c r="J11" s="11" t="str">
        <f t="shared" si="2"/>
        <v>是</v>
      </c>
    </row>
    <row r="12" ht="20.1" customHeight="1" spans="1:10">
      <c r="A12" s="11">
        <f t="shared" si="0"/>
        <v>9</v>
      </c>
      <c r="B12" s="12" t="s">
        <v>67</v>
      </c>
      <c r="C12" s="12">
        <v>450098</v>
      </c>
      <c r="D12" s="12" t="s">
        <v>59</v>
      </c>
      <c r="E12" s="12">
        <v>41</v>
      </c>
      <c r="F12" s="13">
        <v>4</v>
      </c>
      <c r="G12" s="12"/>
      <c r="H12" s="12"/>
      <c r="I12" s="36">
        <f t="shared" si="1"/>
        <v>45</v>
      </c>
      <c r="J12" s="11" t="str">
        <f t="shared" si="2"/>
        <v>是</v>
      </c>
    </row>
    <row r="13" ht="20.1" customHeight="1" spans="1:10">
      <c r="A13" s="11">
        <f t="shared" si="0"/>
        <v>10</v>
      </c>
      <c r="B13" s="12" t="s">
        <v>68</v>
      </c>
      <c r="C13" s="12">
        <v>450221</v>
      </c>
      <c r="D13" s="12" t="s">
        <v>59</v>
      </c>
      <c r="E13" s="12">
        <v>41</v>
      </c>
      <c r="F13" s="17">
        <v>3</v>
      </c>
      <c r="G13" s="17"/>
      <c r="H13" s="17"/>
      <c r="I13" s="36">
        <f t="shared" si="1"/>
        <v>44</v>
      </c>
      <c r="J13" s="11" t="str">
        <f t="shared" si="2"/>
        <v>是</v>
      </c>
    </row>
    <row r="14" ht="20.1" customHeight="1" spans="1:10">
      <c r="A14" s="11">
        <f t="shared" si="0"/>
        <v>11</v>
      </c>
      <c r="B14" s="12" t="s">
        <v>69</v>
      </c>
      <c r="C14" s="12">
        <v>450006</v>
      </c>
      <c r="D14" s="12" t="s">
        <v>59</v>
      </c>
      <c r="E14" s="12">
        <v>40</v>
      </c>
      <c r="F14" s="16">
        <v>4</v>
      </c>
      <c r="G14" s="15"/>
      <c r="H14" s="15"/>
      <c r="I14" s="36">
        <f t="shared" si="1"/>
        <v>44</v>
      </c>
      <c r="J14" s="11" t="str">
        <f t="shared" si="2"/>
        <v>是</v>
      </c>
    </row>
    <row r="15" ht="20.1" customHeight="1" spans="1:10">
      <c r="A15" s="11">
        <f t="shared" si="0"/>
        <v>12</v>
      </c>
      <c r="B15" s="12" t="s">
        <v>70</v>
      </c>
      <c r="C15" s="12">
        <v>450117</v>
      </c>
      <c r="D15" s="12" t="s">
        <v>59</v>
      </c>
      <c r="E15" s="12">
        <v>40</v>
      </c>
      <c r="F15" s="13">
        <v>4</v>
      </c>
      <c r="G15" s="12"/>
      <c r="H15" s="12"/>
      <c r="I15" s="36">
        <f t="shared" si="1"/>
        <v>44</v>
      </c>
      <c r="J15" s="11" t="str">
        <f t="shared" si="2"/>
        <v>是</v>
      </c>
    </row>
    <row r="16" s="50" customFormat="1" ht="20.1" customHeight="1" spans="1:10">
      <c r="A16" s="11">
        <f t="shared" si="0"/>
        <v>13</v>
      </c>
      <c r="B16" s="12" t="s">
        <v>71</v>
      </c>
      <c r="C16" s="12">
        <v>450233</v>
      </c>
      <c r="D16" s="12" t="s">
        <v>59</v>
      </c>
      <c r="E16" s="12">
        <v>40</v>
      </c>
      <c r="F16" s="17">
        <v>4</v>
      </c>
      <c r="G16" s="17"/>
      <c r="H16" s="17"/>
      <c r="I16" s="36">
        <f t="shared" si="1"/>
        <v>44</v>
      </c>
      <c r="J16" s="11" t="str">
        <f t="shared" si="2"/>
        <v>是</v>
      </c>
    </row>
    <row r="17" ht="20.1" customHeight="1" spans="1:10">
      <c r="A17" s="11">
        <f t="shared" si="0"/>
        <v>14</v>
      </c>
      <c r="B17" s="12" t="s">
        <v>72</v>
      </c>
      <c r="C17" s="12">
        <v>450121</v>
      </c>
      <c r="D17" s="12" t="s">
        <v>59</v>
      </c>
      <c r="E17" s="12">
        <v>39</v>
      </c>
      <c r="F17" s="13">
        <v>4</v>
      </c>
      <c r="G17" s="12"/>
      <c r="H17" s="12"/>
      <c r="I17" s="36">
        <f t="shared" si="1"/>
        <v>43</v>
      </c>
      <c r="J17" s="11" t="str">
        <f t="shared" si="2"/>
        <v>是</v>
      </c>
    </row>
    <row r="18" ht="20.1" customHeight="1" spans="1:10">
      <c r="A18" s="11">
        <f t="shared" si="0"/>
        <v>15</v>
      </c>
      <c r="B18" s="12" t="s">
        <v>73</v>
      </c>
      <c r="C18" s="12">
        <v>450176</v>
      </c>
      <c r="D18" s="12" t="s">
        <v>59</v>
      </c>
      <c r="E18" s="12">
        <v>41</v>
      </c>
      <c r="F18" s="17">
        <v>1</v>
      </c>
      <c r="G18" s="17"/>
      <c r="H18" s="17"/>
      <c r="I18" s="36">
        <f t="shared" si="1"/>
        <v>42</v>
      </c>
      <c r="J18" s="11" t="str">
        <f t="shared" si="2"/>
        <v>是</v>
      </c>
    </row>
    <row r="19" ht="20.1" customHeight="1" spans="1:10">
      <c r="A19" s="11">
        <f t="shared" si="0"/>
        <v>16</v>
      </c>
      <c r="B19" s="12" t="s">
        <v>74</v>
      </c>
      <c r="C19" s="12">
        <v>450111</v>
      </c>
      <c r="D19" s="12" t="s">
        <v>59</v>
      </c>
      <c r="E19" s="12">
        <v>35</v>
      </c>
      <c r="F19" s="13">
        <v>7</v>
      </c>
      <c r="G19" s="12"/>
      <c r="H19" s="12"/>
      <c r="I19" s="36">
        <f t="shared" si="1"/>
        <v>42</v>
      </c>
      <c r="J19" s="11" t="str">
        <f t="shared" si="2"/>
        <v>是</v>
      </c>
    </row>
    <row r="20" ht="20.1" customHeight="1" spans="1:10">
      <c r="A20" s="11">
        <f t="shared" si="0"/>
        <v>17</v>
      </c>
      <c r="B20" s="12" t="s">
        <v>75</v>
      </c>
      <c r="C20" s="12">
        <v>450196</v>
      </c>
      <c r="D20" s="12" t="s">
        <v>59</v>
      </c>
      <c r="E20" s="12">
        <v>36</v>
      </c>
      <c r="F20" s="17">
        <v>5</v>
      </c>
      <c r="G20" s="17"/>
      <c r="H20" s="17"/>
      <c r="I20" s="36">
        <f t="shared" si="1"/>
        <v>41</v>
      </c>
      <c r="J20" s="11" t="str">
        <f t="shared" si="2"/>
        <v>是</v>
      </c>
    </row>
    <row r="21" ht="20.1" customHeight="1" spans="1:10">
      <c r="A21" s="11">
        <f t="shared" si="0"/>
        <v>18</v>
      </c>
      <c r="B21" s="12" t="s">
        <v>76</v>
      </c>
      <c r="C21" s="12">
        <v>450026</v>
      </c>
      <c r="D21" s="12" t="s">
        <v>59</v>
      </c>
      <c r="E21" s="12">
        <v>36</v>
      </c>
      <c r="F21" s="13">
        <v>4</v>
      </c>
      <c r="G21" s="12"/>
      <c r="H21" s="12"/>
      <c r="I21" s="36">
        <f t="shared" si="1"/>
        <v>40</v>
      </c>
      <c r="J21" s="11" t="str">
        <f t="shared" si="2"/>
        <v>是</v>
      </c>
    </row>
    <row r="22" ht="20.1" customHeight="1" spans="1:10">
      <c r="A22" s="11">
        <f t="shared" si="0"/>
        <v>19</v>
      </c>
      <c r="B22" s="12" t="s">
        <v>77</v>
      </c>
      <c r="C22" s="12">
        <v>450122</v>
      </c>
      <c r="D22" s="12" t="s">
        <v>59</v>
      </c>
      <c r="E22" s="12">
        <v>36</v>
      </c>
      <c r="F22" s="46">
        <v>2</v>
      </c>
      <c r="G22" s="19"/>
      <c r="H22" s="20"/>
      <c r="I22" s="36">
        <f t="shared" si="1"/>
        <v>38</v>
      </c>
      <c r="J22" s="11" t="str">
        <f t="shared" si="2"/>
        <v>是</v>
      </c>
    </row>
    <row r="23" ht="20.1" customHeight="1" spans="1:10">
      <c r="A23" s="11">
        <f t="shared" si="0"/>
        <v>20</v>
      </c>
      <c r="B23" s="12" t="s">
        <v>78</v>
      </c>
      <c r="C23" s="12">
        <v>450091</v>
      </c>
      <c r="D23" s="12" t="s">
        <v>59</v>
      </c>
      <c r="E23" s="12">
        <v>33</v>
      </c>
      <c r="F23" s="46">
        <v>5</v>
      </c>
      <c r="G23" s="19"/>
      <c r="H23" s="20"/>
      <c r="I23" s="36">
        <f t="shared" si="1"/>
        <v>38</v>
      </c>
      <c r="J23" s="11" t="str">
        <f t="shared" si="2"/>
        <v>是</v>
      </c>
    </row>
    <row r="24" ht="20.1" customHeight="1" spans="1:10">
      <c r="A24" s="11">
        <f t="shared" si="0"/>
        <v>21</v>
      </c>
      <c r="B24" s="12" t="s">
        <v>79</v>
      </c>
      <c r="C24" s="12">
        <v>450192</v>
      </c>
      <c r="D24" s="12" t="s">
        <v>59</v>
      </c>
      <c r="E24" s="12">
        <v>34</v>
      </c>
      <c r="F24" s="17">
        <v>3</v>
      </c>
      <c r="G24" s="17"/>
      <c r="H24" s="17"/>
      <c r="I24" s="36">
        <f t="shared" si="1"/>
        <v>37</v>
      </c>
      <c r="J24" s="11" t="str">
        <f t="shared" si="2"/>
        <v>是</v>
      </c>
    </row>
    <row r="25" ht="20.1" customHeight="1" spans="1:10">
      <c r="A25" s="11">
        <f t="shared" si="0"/>
        <v>22</v>
      </c>
      <c r="B25" s="12" t="s">
        <v>80</v>
      </c>
      <c r="C25" s="12">
        <v>450150</v>
      </c>
      <c r="D25" s="12" t="s">
        <v>59</v>
      </c>
      <c r="E25" s="12">
        <v>33</v>
      </c>
      <c r="F25" s="13">
        <v>3</v>
      </c>
      <c r="G25" s="12"/>
      <c r="H25" s="12"/>
      <c r="I25" s="36">
        <f t="shared" si="1"/>
        <v>36</v>
      </c>
      <c r="J25" s="11" t="str">
        <f t="shared" si="2"/>
        <v>是</v>
      </c>
    </row>
    <row r="26" ht="20.1" customHeight="1" spans="1:10">
      <c r="A26" s="11">
        <f t="shared" si="0"/>
        <v>23</v>
      </c>
      <c r="B26" s="12" t="s">
        <v>81</v>
      </c>
      <c r="C26" s="12">
        <v>450156</v>
      </c>
      <c r="D26" s="12" t="s">
        <v>59</v>
      </c>
      <c r="E26" s="12">
        <v>31</v>
      </c>
      <c r="F26" s="13">
        <v>5</v>
      </c>
      <c r="G26" s="12"/>
      <c r="H26" s="12"/>
      <c r="I26" s="36">
        <f t="shared" si="1"/>
        <v>36</v>
      </c>
      <c r="J26" s="11" t="str">
        <f t="shared" si="2"/>
        <v>是</v>
      </c>
    </row>
    <row r="27" ht="20.1" customHeight="1" spans="1:10">
      <c r="A27" s="11">
        <f t="shared" si="0"/>
        <v>24</v>
      </c>
      <c r="B27" s="12" t="s">
        <v>82</v>
      </c>
      <c r="C27" s="12">
        <v>450141</v>
      </c>
      <c r="D27" s="12" t="s">
        <v>59</v>
      </c>
      <c r="E27" s="12">
        <v>32</v>
      </c>
      <c r="F27" s="18">
        <v>2</v>
      </c>
      <c r="G27" s="19"/>
      <c r="H27" s="20"/>
      <c r="I27" s="36">
        <f t="shared" si="1"/>
        <v>34</v>
      </c>
      <c r="J27" s="11" t="str">
        <f t="shared" si="2"/>
        <v>是</v>
      </c>
    </row>
    <row r="28" ht="20.1" customHeight="1" spans="1:10">
      <c r="A28" s="11">
        <f t="shared" si="0"/>
        <v>25</v>
      </c>
      <c r="B28" s="12" t="s">
        <v>83</v>
      </c>
      <c r="C28" s="12">
        <v>450237</v>
      </c>
      <c r="D28" s="12" t="s">
        <v>59</v>
      </c>
      <c r="E28" s="12">
        <v>26</v>
      </c>
      <c r="F28" s="17">
        <v>2</v>
      </c>
      <c r="G28" s="17">
        <v>3</v>
      </c>
      <c r="H28" s="17" t="s">
        <v>24</v>
      </c>
      <c r="I28" s="36">
        <f t="shared" si="1"/>
        <v>31</v>
      </c>
      <c r="J28" s="11" t="str">
        <f t="shared" si="2"/>
        <v>是</v>
      </c>
    </row>
    <row r="29" ht="20.1" customHeight="1" spans="1:10">
      <c r="A29" s="11">
        <f t="shared" si="0"/>
        <v>26</v>
      </c>
      <c r="B29" s="12" t="s">
        <v>84</v>
      </c>
      <c r="C29" s="12">
        <v>450215</v>
      </c>
      <c r="D29" s="12" t="s">
        <v>59</v>
      </c>
      <c r="E29" s="12">
        <v>25</v>
      </c>
      <c r="F29" s="17">
        <v>2</v>
      </c>
      <c r="G29" s="17">
        <v>3</v>
      </c>
      <c r="H29" s="17" t="s">
        <v>24</v>
      </c>
      <c r="I29" s="36">
        <f t="shared" si="1"/>
        <v>30</v>
      </c>
      <c r="J29" s="11" t="str">
        <f t="shared" si="2"/>
        <v>是</v>
      </c>
    </row>
    <row r="30" ht="20.1" customHeight="1" spans="1:10">
      <c r="A30" s="11">
        <f t="shared" si="0"/>
        <v>27</v>
      </c>
      <c r="B30" s="12" t="s">
        <v>64</v>
      </c>
      <c r="C30" s="12">
        <v>450070</v>
      </c>
      <c r="D30" s="12" t="s">
        <v>59</v>
      </c>
      <c r="E30" s="12">
        <v>25</v>
      </c>
      <c r="F30" s="13">
        <v>3</v>
      </c>
      <c r="G30" s="12"/>
      <c r="H30" s="12"/>
      <c r="I30" s="36">
        <f t="shared" si="1"/>
        <v>28</v>
      </c>
      <c r="J30" s="11" t="str">
        <f t="shared" si="2"/>
        <v>是</v>
      </c>
    </row>
    <row r="31" ht="20.1" customHeight="1" spans="1:10">
      <c r="A31" s="11">
        <f t="shared" si="0"/>
        <v>28</v>
      </c>
      <c r="B31" s="12" t="s">
        <v>85</v>
      </c>
      <c r="C31" s="12">
        <v>450220</v>
      </c>
      <c r="D31" s="12" t="s">
        <v>59</v>
      </c>
      <c r="E31" s="12">
        <v>23</v>
      </c>
      <c r="F31" s="17">
        <v>4</v>
      </c>
      <c r="G31" s="17"/>
      <c r="H31" s="17"/>
      <c r="I31" s="36">
        <f t="shared" si="1"/>
        <v>27</v>
      </c>
      <c r="J31" s="11" t="str">
        <f t="shared" si="2"/>
        <v>是</v>
      </c>
    </row>
    <row r="32" ht="20.1" customHeight="1" spans="1:10">
      <c r="A32" s="11">
        <f t="shared" si="0"/>
        <v>29</v>
      </c>
      <c r="B32" s="12" t="s">
        <v>85</v>
      </c>
      <c r="C32" s="12">
        <v>450032</v>
      </c>
      <c r="D32" s="12" t="s">
        <v>59</v>
      </c>
      <c r="E32" s="12">
        <v>0</v>
      </c>
      <c r="F32" s="13">
        <v>0</v>
      </c>
      <c r="G32" s="12"/>
      <c r="H32" s="12"/>
      <c r="I32" s="36" t="s">
        <v>53</v>
      </c>
      <c r="J32" s="11" t="str">
        <f>IF(A32&lt;=28,"是","否")</f>
        <v>否</v>
      </c>
    </row>
    <row r="33" ht="20.1" customHeight="1" spans="1:10">
      <c r="A33" s="11">
        <f t="shared" si="0"/>
        <v>30</v>
      </c>
      <c r="B33" s="12" t="s">
        <v>86</v>
      </c>
      <c r="C33" s="12">
        <v>450052</v>
      </c>
      <c r="D33" s="12" t="s">
        <v>59</v>
      </c>
      <c r="E33" s="12">
        <v>0</v>
      </c>
      <c r="F33" s="18">
        <v>0</v>
      </c>
      <c r="G33" s="19"/>
      <c r="H33" s="20"/>
      <c r="I33" s="36" t="s">
        <v>53</v>
      </c>
      <c r="J33" s="11" t="str">
        <f>IF(A33&lt;=28,"是","否")</f>
        <v>否</v>
      </c>
    </row>
    <row r="34" ht="20.1" customHeight="1" spans="1:10">
      <c r="A34" s="11">
        <f t="shared" si="0"/>
        <v>31</v>
      </c>
      <c r="B34" s="12" t="s">
        <v>87</v>
      </c>
      <c r="C34" s="12">
        <v>450054</v>
      </c>
      <c r="D34" s="12" t="s">
        <v>59</v>
      </c>
      <c r="E34" s="12">
        <v>0</v>
      </c>
      <c r="F34" s="18">
        <v>0</v>
      </c>
      <c r="G34" s="19"/>
      <c r="H34" s="20"/>
      <c r="I34" s="36" t="s">
        <v>53</v>
      </c>
      <c r="J34" s="11" t="str">
        <f t="shared" ref="J34:J42" si="3">IF(A34&lt;=30,"是","否")</f>
        <v>否</v>
      </c>
    </row>
    <row r="35" ht="20.1" customHeight="1" spans="1:10">
      <c r="A35" s="11">
        <f t="shared" si="0"/>
        <v>32</v>
      </c>
      <c r="B35" s="12" t="s">
        <v>74</v>
      </c>
      <c r="C35" s="12">
        <v>450074</v>
      </c>
      <c r="D35" s="12" t="s">
        <v>59</v>
      </c>
      <c r="E35" s="12">
        <v>0</v>
      </c>
      <c r="F35" s="13">
        <v>0</v>
      </c>
      <c r="G35" s="12"/>
      <c r="H35" s="12"/>
      <c r="I35" s="36" t="s">
        <v>53</v>
      </c>
      <c r="J35" s="11" t="str">
        <f t="shared" si="3"/>
        <v>否</v>
      </c>
    </row>
    <row r="36" ht="20.1" customHeight="1" spans="1:10">
      <c r="A36" s="11">
        <f t="shared" si="0"/>
        <v>33</v>
      </c>
      <c r="B36" s="12" t="s">
        <v>88</v>
      </c>
      <c r="C36" s="12">
        <v>450095</v>
      </c>
      <c r="D36" s="12" t="s">
        <v>59</v>
      </c>
      <c r="E36" s="12">
        <v>0</v>
      </c>
      <c r="F36" s="13">
        <v>0</v>
      </c>
      <c r="G36" s="12"/>
      <c r="H36" s="12"/>
      <c r="I36" s="36" t="s">
        <v>53</v>
      </c>
      <c r="J36" s="11" t="str">
        <f t="shared" si="3"/>
        <v>否</v>
      </c>
    </row>
    <row r="37" ht="20.1" customHeight="1" spans="1:10">
      <c r="A37" s="11">
        <f t="shared" si="0"/>
        <v>34</v>
      </c>
      <c r="B37" s="12" t="s">
        <v>89</v>
      </c>
      <c r="C37" s="12">
        <v>450132</v>
      </c>
      <c r="D37" s="12" t="s">
        <v>59</v>
      </c>
      <c r="E37" s="12">
        <v>0</v>
      </c>
      <c r="F37" s="46">
        <v>0</v>
      </c>
      <c r="G37" s="19"/>
      <c r="H37" s="20"/>
      <c r="I37" s="36" t="s">
        <v>53</v>
      </c>
      <c r="J37" s="11" t="str">
        <f t="shared" si="3"/>
        <v>否</v>
      </c>
    </row>
    <row r="38" ht="20.1" customHeight="1" spans="1:10">
      <c r="A38" s="11">
        <f t="shared" si="0"/>
        <v>35</v>
      </c>
      <c r="B38" s="12" t="s">
        <v>90</v>
      </c>
      <c r="C38" s="12">
        <v>450134</v>
      </c>
      <c r="D38" s="12" t="s">
        <v>59</v>
      </c>
      <c r="E38" s="12">
        <v>0</v>
      </c>
      <c r="F38" s="18">
        <v>0</v>
      </c>
      <c r="G38" s="19"/>
      <c r="H38" s="20"/>
      <c r="I38" s="36" t="s">
        <v>53</v>
      </c>
      <c r="J38" s="11" t="str">
        <f t="shared" si="3"/>
        <v>否</v>
      </c>
    </row>
    <row r="39" ht="20.1" customHeight="1" spans="1:10">
      <c r="A39" s="11">
        <f t="shared" si="0"/>
        <v>36</v>
      </c>
      <c r="B39" s="12" t="s">
        <v>91</v>
      </c>
      <c r="C39" s="12">
        <v>450188</v>
      </c>
      <c r="D39" s="12" t="s">
        <v>59</v>
      </c>
      <c r="E39" s="12">
        <v>0</v>
      </c>
      <c r="F39" s="17">
        <v>0</v>
      </c>
      <c r="G39" s="17"/>
      <c r="H39" s="17"/>
      <c r="I39" s="36" t="s">
        <v>53</v>
      </c>
      <c r="J39" s="11" t="str">
        <f t="shared" si="3"/>
        <v>否</v>
      </c>
    </row>
    <row r="40" ht="20.1" customHeight="1" spans="1:10">
      <c r="A40" s="11">
        <f t="shared" si="0"/>
        <v>37</v>
      </c>
      <c r="B40" s="12" t="s">
        <v>92</v>
      </c>
      <c r="C40" s="12">
        <v>450194</v>
      </c>
      <c r="D40" s="12" t="s">
        <v>59</v>
      </c>
      <c r="E40" s="12">
        <v>0</v>
      </c>
      <c r="F40" s="17">
        <v>0</v>
      </c>
      <c r="G40" s="17"/>
      <c r="H40" s="17"/>
      <c r="I40" s="36" t="s">
        <v>53</v>
      </c>
      <c r="J40" s="11" t="str">
        <f t="shared" si="3"/>
        <v>否</v>
      </c>
    </row>
    <row r="41" ht="20.1" customHeight="1" spans="1:10">
      <c r="A41" s="11">
        <f t="shared" si="0"/>
        <v>38</v>
      </c>
      <c r="B41" s="12" t="s">
        <v>93</v>
      </c>
      <c r="C41" s="12">
        <v>450223</v>
      </c>
      <c r="D41" s="12" t="s">
        <v>59</v>
      </c>
      <c r="E41" s="12">
        <v>0</v>
      </c>
      <c r="F41" s="17">
        <v>0</v>
      </c>
      <c r="G41" s="17"/>
      <c r="H41" s="17"/>
      <c r="I41" s="36" t="s">
        <v>53</v>
      </c>
      <c r="J41" s="11" t="str">
        <f t="shared" si="3"/>
        <v>否</v>
      </c>
    </row>
    <row r="42" ht="20.1" customHeight="1" spans="1:10">
      <c r="A42" s="11">
        <f t="shared" si="0"/>
        <v>39</v>
      </c>
      <c r="B42" s="12" t="s">
        <v>94</v>
      </c>
      <c r="C42" s="12">
        <v>450243</v>
      </c>
      <c r="D42" s="12" t="s">
        <v>59</v>
      </c>
      <c r="E42" s="12">
        <v>0</v>
      </c>
      <c r="F42" s="17">
        <v>0</v>
      </c>
      <c r="G42" s="17"/>
      <c r="H42" s="17"/>
      <c r="I42" s="36" t="s">
        <v>53</v>
      </c>
      <c r="J42" s="11" t="str">
        <f t="shared" si="3"/>
        <v>否</v>
      </c>
    </row>
    <row r="43" ht="20.1" customHeight="1" spans="1:12">
      <c r="A43" s="21"/>
      <c r="B43" s="24"/>
      <c r="C43" s="24"/>
      <c r="D43" s="24"/>
      <c r="E43" s="23"/>
      <c r="F43" s="26"/>
      <c r="G43" s="24"/>
      <c r="H43" s="24"/>
      <c r="I43" s="54"/>
      <c r="J43" s="21"/>
      <c r="K43" s="39"/>
      <c r="L43" s="39"/>
    </row>
    <row r="44" ht="20.1" customHeight="1" spans="1:12">
      <c r="A44" s="21"/>
      <c r="B44" s="24"/>
      <c r="C44" s="24"/>
      <c r="D44" s="24"/>
      <c r="E44" s="23"/>
      <c r="F44" s="51"/>
      <c r="G44" s="28"/>
      <c r="H44" s="29"/>
      <c r="I44" s="54"/>
      <c r="J44" s="21"/>
      <c r="K44" s="39"/>
      <c r="L44" s="39"/>
    </row>
    <row r="45" ht="20.1" customHeight="1" spans="1:12">
      <c r="A45" s="21"/>
      <c r="B45" s="24"/>
      <c r="C45" s="24"/>
      <c r="D45" s="24"/>
      <c r="E45" s="27"/>
      <c r="F45" s="26"/>
      <c r="G45" s="24"/>
      <c r="H45" s="24"/>
      <c r="I45" s="54"/>
      <c r="J45" s="21"/>
      <c r="K45" s="39"/>
      <c r="L45" s="39"/>
    </row>
    <row r="46" ht="20.1" customHeight="1" spans="1:12">
      <c r="A46" s="21"/>
      <c r="B46" s="24"/>
      <c r="C46" s="24"/>
      <c r="D46" s="24"/>
      <c r="E46" s="23"/>
      <c r="F46" s="26"/>
      <c r="G46" s="24"/>
      <c r="H46" s="24"/>
      <c r="I46" s="54"/>
      <c r="J46" s="21"/>
      <c r="K46" s="39"/>
      <c r="L46" s="39"/>
    </row>
    <row r="47" ht="20.1" customHeight="1" spans="1:12">
      <c r="A47" s="21"/>
      <c r="B47" s="24"/>
      <c r="C47" s="24"/>
      <c r="D47" s="24"/>
      <c r="E47" s="27"/>
      <c r="F47" s="26"/>
      <c r="G47" s="24"/>
      <c r="H47" s="24"/>
      <c r="I47" s="54"/>
      <c r="J47" s="21"/>
      <c r="K47" s="39"/>
      <c r="L47" s="39"/>
    </row>
    <row r="48" ht="20.1" customHeight="1" spans="1:12">
      <c r="A48" s="21"/>
      <c r="B48" s="24"/>
      <c r="C48" s="24"/>
      <c r="D48" s="24"/>
      <c r="E48" s="26"/>
      <c r="F48" s="26"/>
      <c r="G48" s="24"/>
      <c r="H48" s="24"/>
      <c r="I48" s="54"/>
      <c r="J48" s="21"/>
      <c r="K48" s="39"/>
      <c r="L48" s="39"/>
    </row>
    <row r="49" ht="20.1" customHeight="1" spans="1:12">
      <c r="A49" s="21"/>
      <c r="B49" s="24"/>
      <c r="C49" s="24"/>
      <c r="D49" s="24"/>
      <c r="E49" s="26"/>
      <c r="F49" s="26"/>
      <c r="G49" s="24"/>
      <c r="H49" s="24"/>
      <c r="I49" s="54"/>
      <c r="J49" s="21"/>
      <c r="K49" s="39"/>
      <c r="L49" s="39"/>
    </row>
    <row r="50" ht="20.1" customHeight="1" spans="1:12">
      <c r="A50" s="21"/>
      <c r="B50" s="24"/>
      <c r="C50" s="24"/>
      <c r="D50" s="24"/>
      <c r="E50" s="27"/>
      <c r="F50" s="26"/>
      <c r="G50" s="24"/>
      <c r="H50" s="24"/>
      <c r="I50" s="54"/>
      <c r="J50" s="21"/>
      <c r="K50" s="39"/>
      <c r="L50" s="39"/>
    </row>
    <row r="51" ht="20.1" customHeight="1" spans="1:12">
      <c r="A51" s="21"/>
      <c r="B51" s="24"/>
      <c r="C51" s="24"/>
      <c r="D51" s="24"/>
      <c r="E51" s="26"/>
      <c r="F51" s="25"/>
      <c r="G51" s="28"/>
      <c r="H51" s="29"/>
      <c r="I51" s="54"/>
      <c r="J51" s="21"/>
      <c r="K51" s="39"/>
      <c r="L51" s="39"/>
    </row>
    <row r="52" ht="20.1" customHeight="1" spans="1:12">
      <c r="A52" s="21"/>
      <c r="B52" s="24"/>
      <c r="C52" s="24"/>
      <c r="D52" s="24"/>
      <c r="E52" s="23"/>
      <c r="F52" s="26"/>
      <c r="G52" s="24"/>
      <c r="H52" s="24"/>
      <c r="I52" s="54"/>
      <c r="J52" s="21"/>
      <c r="K52" s="39"/>
      <c r="L52" s="39"/>
    </row>
    <row r="53" ht="20.1" customHeight="1" spans="1:12">
      <c r="A53" s="21"/>
      <c r="B53" s="24"/>
      <c r="C53" s="24"/>
      <c r="D53" s="24"/>
      <c r="E53" s="23"/>
      <c r="F53" s="26"/>
      <c r="G53" s="24"/>
      <c r="H53" s="24"/>
      <c r="I53" s="54"/>
      <c r="J53" s="21"/>
      <c r="K53" s="39"/>
      <c r="L53" s="39"/>
    </row>
    <row r="54" ht="20.1" customHeight="1" spans="1:12">
      <c r="A54" s="21"/>
      <c r="B54" s="24"/>
      <c r="C54" s="24"/>
      <c r="D54" s="24"/>
      <c r="E54" s="27"/>
      <c r="F54" s="27"/>
      <c r="G54" s="30"/>
      <c r="H54" s="31"/>
      <c r="I54" s="54"/>
      <c r="J54" s="21"/>
      <c r="K54" s="39"/>
      <c r="L54" s="39"/>
    </row>
    <row r="55" ht="20.1" customHeight="1" spans="1:12">
      <c r="A55" s="21"/>
      <c r="B55" s="24"/>
      <c r="C55" s="24"/>
      <c r="D55" s="24"/>
      <c r="E55" s="23"/>
      <c r="F55" s="26"/>
      <c r="G55" s="24"/>
      <c r="H55" s="24"/>
      <c r="I55" s="54"/>
      <c r="J55" s="21"/>
      <c r="K55" s="39"/>
      <c r="L55" s="39"/>
    </row>
    <row r="56" ht="20.1" customHeight="1" spans="1:12">
      <c r="A56" s="21"/>
      <c r="B56" s="24"/>
      <c r="C56" s="24"/>
      <c r="D56" s="24"/>
      <c r="E56" s="27"/>
      <c r="F56" s="26"/>
      <c r="G56" s="24"/>
      <c r="H56" s="24"/>
      <c r="I56" s="54"/>
      <c r="J56" s="21"/>
      <c r="K56" s="39"/>
      <c r="L56" s="39"/>
    </row>
    <row r="57" ht="20.1" customHeight="1" spans="1:12">
      <c r="A57" s="21"/>
      <c r="B57" s="24"/>
      <c r="C57" s="24"/>
      <c r="D57" s="24"/>
      <c r="E57" s="26"/>
      <c r="F57" s="27"/>
      <c r="G57" s="28"/>
      <c r="H57" s="29"/>
      <c r="I57" s="54"/>
      <c r="J57" s="21"/>
      <c r="K57" s="39"/>
      <c r="L57" s="39"/>
    </row>
    <row r="58" ht="20.1" customHeight="1" spans="1:12">
      <c r="A58" s="21"/>
      <c r="B58" s="24"/>
      <c r="C58" s="24"/>
      <c r="D58" s="24"/>
      <c r="E58" s="26"/>
      <c r="F58" s="26"/>
      <c r="G58" s="24"/>
      <c r="H58" s="24"/>
      <c r="I58" s="54"/>
      <c r="J58" s="21"/>
      <c r="K58" s="39"/>
      <c r="L58" s="39"/>
    </row>
    <row r="59" ht="20.1" customHeight="1" spans="1:12">
      <c r="A59" s="21"/>
      <c r="B59" s="24"/>
      <c r="C59" s="24"/>
      <c r="D59" s="24"/>
      <c r="E59" s="27"/>
      <c r="F59" s="26"/>
      <c r="G59" s="24"/>
      <c r="H59" s="24"/>
      <c r="I59" s="54"/>
      <c r="J59" s="21"/>
      <c r="K59" s="39"/>
      <c r="L59" s="39"/>
    </row>
    <row r="60" ht="20.1" customHeight="1" spans="1:12">
      <c r="A60" s="21"/>
      <c r="B60" s="24"/>
      <c r="C60" s="24"/>
      <c r="D60" s="24"/>
      <c r="E60" s="26"/>
      <c r="F60" s="27"/>
      <c r="G60" s="28"/>
      <c r="H60" s="29"/>
      <c r="I60" s="54"/>
      <c r="J60" s="21"/>
      <c r="K60" s="39"/>
      <c r="L60" s="39"/>
    </row>
    <row r="61" ht="20.1" customHeight="1" spans="1:12">
      <c r="A61" s="21"/>
      <c r="B61" s="24"/>
      <c r="C61" s="24"/>
      <c r="D61" s="24"/>
      <c r="E61" s="23"/>
      <c r="F61" s="26"/>
      <c r="G61" s="24"/>
      <c r="H61" s="24"/>
      <c r="I61" s="54"/>
      <c r="J61" s="21"/>
      <c r="K61" s="39"/>
      <c r="L61" s="39"/>
    </row>
    <row r="62" s="50" customFormat="1" ht="20.1" customHeight="1" spans="1:12">
      <c r="A62" s="21"/>
      <c r="B62" s="24"/>
      <c r="C62" s="24"/>
      <c r="D62" s="24"/>
      <c r="E62" s="52"/>
      <c r="F62" s="53"/>
      <c r="G62" s="24"/>
      <c r="H62" s="24"/>
      <c r="I62" s="40"/>
      <c r="J62" s="28"/>
      <c r="K62" s="55"/>
      <c r="L62" s="55"/>
    </row>
    <row r="63" ht="20.1" customHeight="1" spans="1:12">
      <c r="A63" s="21"/>
      <c r="B63" s="24"/>
      <c r="C63" s="24"/>
      <c r="D63" s="24"/>
      <c r="E63" s="23"/>
      <c r="F63" s="26"/>
      <c r="G63" s="24"/>
      <c r="H63" s="24"/>
      <c r="I63" s="54"/>
      <c r="J63" s="21"/>
      <c r="K63" s="39"/>
      <c r="L63" s="39"/>
    </row>
    <row r="64" ht="20.1" customHeight="1" spans="1:12">
      <c r="A64" s="21"/>
      <c r="B64" s="24"/>
      <c r="C64" s="24"/>
      <c r="D64" s="24"/>
      <c r="E64" s="27"/>
      <c r="F64" s="26"/>
      <c r="G64" s="24"/>
      <c r="H64" s="24"/>
      <c r="I64" s="54"/>
      <c r="J64" s="21"/>
      <c r="K64" s="39"/>
      <c r="L64" s="39"/>
    </row>
    <row r="65" ht="20.1" customHeight="1" spans="1:12">
      <c r="A65" s="21"/>
      <c r="B65" s="24"/>
      <c r="C65" s="24"/>
      <c r="D65" s="24"/>
      <c r="E65" s="26"/>
      <c r="F65" s="27"/>
      <c r="G65" s="28"/>
      <c r="H65" s="29"/>
      <c r="I65" s="54"/>
      <c r="J65" s="21"/>
      <c r="K65" s="39"/>
      <c r="L65" s="39"/>
    </row>
    <row r="66" ht="20.1" customHeight="1" spans="1:12">
      <c r="A66" s="21"/>
      <c r="B66" s="24"/>
      <c r="C66" s="24"/>
      <c r="D66" s="24"/>
      <c r="E66" s="26"/>
      <c r="F66" s="56"/>
      <c r="G66" s="30"/>
      <c r="H66" s="31"/>
      <c r="I66" s="54"/>
      <c r="J66" s="21"/>
      <c r="K66" s="39"/>
      <c r="L66" s="39"/>
    </row>
    <row r="67" ht="20.1" customHeight="1" spans="1:12">
      <c r="A67" s="21"/>
      <c r="B67" s="24"/>
      <c r="C67" s="24"/>
      <c r="D67" s="24"/>
      <c r="E67" s="27"/>
      <c r="F67" s="26"/>
      <c r="G67" s="24"/>
      <c r="H67" s="24"/>
      <c r="I67" s="54"/>
      <c r="J67" s="21"/>
      <c r="K67" s="39"/>
      <c r="L67" s="39"/>
    </row>
    <row r="68" ht="20.1" customHeight="1" spans="1:12">
      <c r="A68" s="21"/>
      <c r="B68" s="24"/>
      <c r="C68" s="24"/>
      <c r="D68" s="24"/>
      <c r="E68" s="26"/>
      <c r="F68" s="26"/>
      <c r="G68" s="24"/>
      <c r="H68" s="24"/>
      <c r="I68" s="54"/>
      <c r="J68" s="21"/>
      <c r="K68" s="39"/>
      <c r="L68" s="39"/>
    </row>
    <row r="69" s="1" customFormat="1" ht="18.75" customHeight="1" spans="1:12">
      <c r="A69" s="21"/>
      <c r="B69" s="24"/>
      <c r="C69" s="24"/>
      <c r="D69" s="24"/>
      <c r="E69" s="23"/>
      <c r="F69" s="26"/>
      <c r="G69" s="24"/>
      <c r="H69" s="24"/>
      <c r="I69" s="54"/>
      <c r="J69" s="21"/>
      <c r="K69" s="41"/>
      <c r="L69" s="41"/>
    </row>
    <row r="70" ht="20.1" customHeight="1" spans="1:12">
      <c r="A70" s="21"/>
      <c r="B70" s="24"/>
      <c r="C70" s="24"/>
      <c r="D70" s="24"/>
      <c r="E70" s="23"/>
      <c r="F70" s="25"/>
      <c r="G70" s="28"/>
      <c r="H70" s="29"/>
      <c r="I70" s="54"/>
      <c r="J70" s="21"/>
      <c r="K70" s="39"/>
      <c r="L70" s="39"/>
    </row>
    <row r="71" ht="20.1" customHeight="1" spans="1:12">
      <c r="A71" s="21"/>
      <c r="B71" s="24"/>
      <c r="C71" s="24"/>
      <c r="D71" s="24"/>
      <c r="E71" s="27"/>
      <c r="F71" s="25"/>
      <c r="G71" s="28"/>
      <c r="H71" s="29"/>
      <c r="I71" s="54"/>
      <c r="J71" s="21"/>
      <c r="K71" s="39"/>
      <c r="L71" s="39"/>
    </row>
    <row r="72" s="1" customFormat="1" ht="20.1" customHeight="1" spans="1:12">
      <c r="A72" s="21"/>
      <c r="B72" s="24"/>
      <c r="C72" s="24"/>
      <c r="D72" s="24"/>
      <c r="E72" s="23"/>
      <c r="F72" s="26"/>
      <c r="G72" s="24"/>
      <c r="H72" s="24"/>
      <c r="I72" s="54"/>
      <c r="J72" s="21"/>
      <c r="K72" s="41"/>
      <c r="L72" s="41"/>
    </row>
    <row r="73" ht="20.1" customHeight="1" spans="1:12">
      <c r="A73" s="21"/>
      <c r="B73" s="24"/>
      <c r="C73" s="24"/>
      <c r="D73" s="24"/>
      <c r="E73" s="27"/>
      <c r="F73" s="26"/>
      <c r="G73" s="24"/>
      <c r="H73" s="24"/>
      <c r="I73" s="54"/>
      <c r="J73" s="21"/>
      <c r="K73" s="39"/>
      <c r="L73" s="39"/>
    </row>
    <row r="74" s="1" customFormat="1" ht="20.1" customHeight="1" spans="1:12">
      <c r="A74" s="21"/>
      <c r="B74" s="24"/>
      <c r="C74" s="24"/>
      <c r="D74" s="24"/>
      <c r="E74" s="26"/>
      <c r="F74" s="26"/>
      <c r="G74" s="24"/>
      <c r="H74" s="24"/>
      <c r="I74" s="54"/>
      <c r="J74" s="21"/>
      <c r="K74" s="41"/>
      <c r="L74" s="41"/>
    </row>
    <row r="75" ht="20.1" customHeight="1" spans="1:12">
      <c r="A75" s="21"/>
      <c r="B75" s="24"/>
      <c r="C75" s="24"/>
      <c r="D75" s="24"/>
      <c r="E75" s="26"/>
      <c r="F75" s="26"/>
      <c r="G75" s="24"/>
      <c r="H75" s="24"/>
      <c r="I75" s="54"/>
      <c r="J75" s="21"/>
      <c r="K75" s="39"/>
      <c r="L75" s="39"/>
    </row>
    <row r="76" ht="20.1" customHeight="1" spans="1:12">
      <c r="A76" s="21"/>
      <c r="B76" s="24"/>
      <c r="C76" s="24"/>
      <c r="D76" s="24"/>
      <c r="E76" s="27"/>
      <c r="F76" s="27"/>
      <c r="G76" s="28"/>
      <c r="H76" s="29"/>
      <c r="I76" s="54"/>
      <c r="J76" s="21"/>
      <c r="K76" s="39"/>
      <c r="L76" s="39"/>
    </row>
    <row r="77" ht="20.1" customHeight="1" spans="1:12">
      <c r="A77" s="21"/>
      <c r="B77" s="24"/>
      <c r="C77" s="24"/>
      <c r="D77" s="24"/>
      <c r="E77" s="26"/>
      <c r="F77" s="26"/>
      <c r="G77" s="24"/>
      <c r="H77" s="24"/>
      <c r="I77" s="54"/>
      <c r="J77" s="21"/>
      <c r="K77" s="39"/>
      <c r="L77" s="39"/>
    </row>
    <row r="78" ht="20.1" customHeight="1" spans="1:12">
      <c r="A78" s="21"/>
      <c r="B78" s="24"/>
      <c r="C78" s="24"/>
      <c r="D78" s="24"/>
      <c r="E78" s="23"/>
      <c r="F78" s="25"/>
      <c r="G78" s="28"/>
      <c r="H78" s="29"/>
      <c r="I78" s="54"/>
      <c r="J78" s="21"/>
      <c r="K78" s="39"/>
      <c r="L78" s="39"/>
    </row>
    <row r="79" ht="20.1" customHeight="1" spans="1:12">
      <c r="A79" s="21"/>
      <c r="B79" s="24"/>
      <c r="C79" s="24"/>
      <c r="D79" s="24"/>
      <c r="E79" s="23"/>
      <c r="F79" s="26"/>
      <c r="G79" s="24"/>
      <c r="H79" s="24"/>
      <c r="I79" s="54"/>
      <c r="J79" s="21"/>
      <c r="K79" s="39"/>
      <c r="L79" s="39"/>
    </row>
    <row r="80" ht="20.1" customHeight="1" spans="1:12">
      <c r="A80" s="21"/>
      <c r="B80" s="24"/>
      <c r="C80" s="24"/>
      <c r="D80" s="24"/>
      <c r="E80" s="27"/>
      <c r="F80" s="26"/>
      <c r="G80" s="24"/>
      <c r="H80" s="24"/>
      <c r="I80" s="54"/>
      <c r="J80" s="21"/>
      <c r="K80" s="39"/>
      <c r="L80" s="39"/>
    </row>
    <row r="81" ht="20.1" customHeight="1" spans="1:12">
      <c r="A81" s="21"/>
      <c r="B81" s="24"/>
      <c r="C81" s="24"/>
      <c r="D81" s="24"/>
      <c r="E81" s="23"/>
      <c r="F81" s="26"/>
      <c r="G81" s="24"/>
      <c r="H81" s="24"/>
      <c r="I81" s="54"/>
      <c r="J81" s="21"/>
      <c r="K81" s="39"/>
      <c r="L81" s="39"/>
    </row>
    <row r="82" ht="20.1" customHeight="1" spans="1:12">
      <c r="A82" s="21"/>
      <c r="B82" s="24"/>
      <c r="C82" s="24"/>
      <c r="D82" s="24"/>
      <c r="E82" s="27"/>
      <c r="F82" s="26"/>
      <c r="G82" s="24"/>
      <c r="H82" s="24"/>
      <c r="I82" s="54"/>
      <c r="J82" s="21"/>
      <c r="K82" s="39"/>
      <c r="L82" s="39"/>
    </row>
    <row r="83" ht="20.1" customHeight="1" spans="1:12">
      <c r="A83" s="21"/>
      <c r="B83" s="24"/>
      <c r="C83" s="24"/>
      <c r="D83" s="24"/>
      <c r="E83" s="26"/>
      <c r="F83" s="26"/>
      <c r="G83" s="24"/>
      <c r="H83" s="24"/>
      <c r="I83" s="54"/>
      <c r="J83" s="21"/>
      <c r="K83" s="39"/>
      <c r="L83" s="39"/>
    </row>
    <row r="84" ht="20.1" customHeight="1" spans="1:12">
      <c r="A84" s="21"/>
      <c r="B84" s="24"/>
      <c r="C84" s="24"/>
      <c r="D84" s="24"/>
      <c r="E84" s="26"/>
      <c r="F84" s="25"/>
      <c r="G84" s="28"/>
      <c r="H84" s="29"/>
      <c r="I84" s="54"/>
      <c r="J84" s="21"/>
      <c r="K84" s="39"/>
      <c r="L84" s="39"/>
    </row>
    <row r="85" ht="20.1" customHeight="1" spans="1:12">
      <c r="A85" s="21"/>
      <c r="B85" s="24"/>
      <c r="C85" s="24"/>
      <c r="D85" s="24"/>
      <c r="E85" s="27"/>
      <c r="F85" s="26"/>
      <c r="G85" s="24"/>
      <c r="H85" s="24"/>
      <c r="I85" s="54"/>
      <c r="J85" s="21"/>
      <c r="K85" s="39"/>
      <c r="L85" s="39"/>
    </row>
    <row r="86" ht="20.1" customHeight="1" spans="1:12">
      <c r="A86" s="21"/>
      <c r="B86" s="24"/>
      <c r="C86" s="24"/>
      <c r="D86" s="24"/>
      <c r="E86" s="26"/>
      <c r="F86" s="26"/>
      <c r="G86" s="24"/>
      <c r="H86" s="24"/>
      <c r="I86" s="54"/>
      <c r="J86" s="21"/>
      <c r="K86" s="39"/>
      <c r="L86" s="39"/>
    </row>
    <row r="87" ht="20.1" customHeight="1" spans="1:12">
      <c r="A87" s="21"/>
      <c r="B87" s="24"/>
      <c r="C87" s="24"/>
      <c r="D87" s="24"/>
      <c r="E87" s="23"/>
      <c r="F87" s="27"/>
      <c r="G87" s="28"/>
      <c r="H87" s="29"/>
      <c r="I87" s="54"/>
      <c r="J87" s="21"/>
      <c r="K87" s="39"/>
      <c r="L87" s="39"/>
    </row>
    <row r="88" ht="20.1" customHeight="1" spans="1:12">
      <c r="A88" s="21"/>
      <c r="B88" s="24"/>
      <c r="C88" s="24"/>
      <c r="D88" s="24"/>
      <c r="E88" s="23"/>
      <c r="F88" s="26"/>
      <c r="G88" s="24"/>
      <c r="H88" s="24"/>
      <c r="I88" s="54"/>
      <c r="J88" s="21"/>
      <c r="K88" s="39"/>
      <c r="L88" s="39"/>
    </row>
    <row r="89" ht="20.1" customHeight="1" spans="1:12">
      <c r="A89" s="21"/>
      <c r="B89" s="24"/>
      <c r="C89" s="24"/>
      <c r="D89" s="24"/>
      <c r="E89" s="27"/>
      <c r="F89" s="26"/>
      <c r="G89" s="24"/>
      <c r="H89" s="24"/>
      <c r="I89" s="54"/>
      <c r="J89" s="21"/>
      <c r="K89" s="39"/>
      <c r="L89" s="39"/>
    </row>
    <row r="90" ht="20.1" customHeight="1" spans="1:12">
      <c r="A90" s="21"/>
      <c r="B90" s="24"/>
      <c r="C90" s="24"/>
      <c r="D90" s="24"/>
      <c r="E90" s="23"/>
      <c r="F90" s="26"/>
      <c r="G90" s="24"/>
      <c r="H90" s="24"/>
      <c r="I90" s="54"/>
      <c r="J90" s="21"/>
      <c r="K90" s="39"/>
      <c r="L90" s="39"/>
    </row>
    <row r="91" ht="20.1" customHeight="1" spans="1:12">
      <c r="A91" s="21"/>
      <c r="B91" s="24"/>
      <c r="C91" s="24"/>
      <c r="D91" s="24"/>
      <c r="E91" s="27"/>
      <c r="F91" s="27"/>
      <c r="G91" s="28"/>
      <c r="H91" s="29"/>
      <c r="I91" s="54"/>
      <c r="J91" s="21"/>
      <c r="K91" s="39"/>
      <c r="L91" s="39"/>
    </row>
    <row r="92" ht="20.1" customHeight="1" spans="1:12">
      <c r="A92" s="21"/>
      <c r="B92" s="24"/>
      <c r="C92" s="24"/>
      <c r="D92" s="24"/>
      <c r="E92" s="26"/>
      <c r="F92" s="25"/>
      <c r="G92" s="28"/>
      <c r="H92" s="29"/>
      <c r="I92" s="54"/>
      <c r="J92" s="21"/>
      <c r="K92" s="39"/>
      <c r="L92" s="39"/>
    </row>
    <row r="93" ht="20.1" customHeight="1" spans="1:12">
      <c r="A93" s="21"/>
      <c r="B93" s="24"/>
      <c r="C93" s="24"/>
      <c r="D93" s="24"/>
      <c r="E93" s="26"/>
      <c r="F93" s="27"/>
      <c r="G93" s="28"/>
      <c r="H93" s="29"/>
      <c r="I93" s="54"/>
      <c r="J93" s="21"/>
      <c r="K93" s="39"/>
      <c r="L93" s="39"/>
    </row>
    <row r="94" ht="20.1" customHeight="1" spans="1:12">
      <c r="A94" s="21"/>
      <c r="B94" s="24"/>
      <c r="C94" s="24"/>
      <c r="D94" s="24"/>
      <c r="E94" s="27"/>
      <c r="F94" s="26"/>
      <c r="G94" s="24"/>
      <c r="H94" s="24"/>
      <c r="I94" s="54"/>
      <c r="J94" s="21"/>
      <c r="K94" s="39"/>
      <c r="L94" s="39"/>
    </row>
    <row r="95" ht="20.1" customHeight="1" spans="1:12">
      <c r="A95" s="21"/>
      <c r="B95" s="24"/>
      <c r="C95" s="24"/>
      <c r="D95" s="24"/>
      <c r="E95" s="26"/>
      <c r="F95" s="26"/>
      <c r="G95" s="24"/>
      <c r="H95" s="24"/>
      <c r="I95" s="54"/>
      <c r="J95" s="21"/>
      <c r="K95" s="39"/>
      <c r="L95" s="39"/>
    </row>
    <row r="96" ht="20.1" customHeight="1" spans="1:12">
      <c r="A96" s="21"/>
      <c r="B96" s="24"/>
      <c r="C96" s="24"/>
      <c r="D96" s="24"/>
      <c r="E96" s="23"/>
      <c r="F96" s="26"/>
      <c r="G96" s="24"/>
      <c r="H96" s="24"/>
      <c r="I96" s="54"/>
      <c r="J96" s="21"/>
      <c r="K96" s="39"/>
      <c r="L96" s="39"/>
    </row>
    <row r="97" ht="20.1" customHeight="1" spans="1:12">
      <c r="A97" s="21"/>
      <c r="B97" s="24"/>
      <c r="C97" s="24"/>
      <c r="D97" s="24"/>
      <c r="E97" s="23"/>
      <c r="F97" s="26"/>
      <c r="G97" s="24"/>
      <c r="H97" s="24"/>
      <c r="I97" s="54"/>
      <c r="J97" s="21"/>
      <c r="K97" s="39"/>
      <c r="L97" s="39"/>
    </row>
    <row r="98" ht="20.1" customHeight="1" spans="1:12">
      <c r="A98" s="21"/>
      <c r="B98" s="24"/>
      <c r="C98" s="24"/>
      <c r="D98" s="24"/>
      <c r="E98" s="27"/>
      <c r="F98" s="26"/>
      <c r="G98" s="24"/>
      <c r="H98" s="24"/>
      <c r="I98" s="54"/>
      <c r="J98" s="21"/>
      <c r="K98" s="39"/>
      <c r="L98" s="39"/>
    </row>
    <row r="99" ht="20.1" customHeight="1" spans="1:12">
      <c r="A99" s="21"/>
      <c r="B99" s="24"/>
      <c r="C99" s="24"/>
      <c r="D99" s="24"/>
      <c r="E99" s="23"/>
      <c r="F99" s="26"/>
      <c r="G99" s="24"/>
      <c r="H99" s="24"/>
      <c r="I99" s="54"/>
      <c r="J99" s="21"/>
      <c r="K99" s="39"/>
      <c r="L99" s="39"/>
    </row>
    <row r="100" ht="20.1" customHeight="1" spans="1:12">
      <c r="A100" s="21"/>
      <c r="B100" s="24"/>
      <c r="C100" s="24"/>
      <c r="D100" s="24"/>
      <c r="E100" s="27"/>
      <c r="F100" s="26"/>
      <c r="G100" s="24"/>
      <c r="H100" s="24"/>
      <c r="I100" s="54"/>
      <c r="J100" s="21"/>
      <c r="K100" s="39"/>
      <c r="L100" s="39"/>
    </row>
    <row r="101" ht="20.1" customHeight="1" spans="1:12">
      <c r="A101" s="21"/>
      <c r="B101" s="24"/>
      <c r="C101" s="24"/>
      <c r="D101" s="24"/>
      <c r="E101" s="26"/>
      <c r="F101" s="26"/>
      <c r="G101" s="24"/>
      <c r="H101" s="24"/>
      <c r="I101" s="54"/>
      <c r="J101" s="21"/>
      <c r="K101" s="39"/>
      <c r="L101" s="39"/>
    </row>
    <row r="102" ht="20.1" customHeight="1" spans="1:12">
      <c r="A102" s="21"/>
      <c r="B102" s="24"/>
      <c r="C102" s="24"/>
      <c r="D102" s="24"/>
      <c r="E102" s="26"/>
      <c r="F102" s="26"/>
      <c r="G102" s="24"/>
      <c r="H102" s="24"/>
      <c r="I102" s="54"/>
      <c r="J102" s="21"/>
      <c r="K102" s="39"/>
      <c r="L102" s="39"/>
    </row>
    <row r="103" spans="1:12">
      <c r="A103" s="39"/>
      <c r="B103" s="39"/>
      <c r="C103" s="39"/>
      <c r="D103" s="32"/>
      <c r="E103" s="32"/>
      <c r="F103" s="32"/>
      <c r="G103" s="32"/>
      <c r="H103" s="32"/>
      <c r="I103" s="57"/>
      <c r="J103" s="32"/>
      <c r="K103" s="39"/>
      <c r="L103" s="39"/>
    </row>
    <row r="104" spans="1:12">
      <c r="A104" s="39"/>
      <c r="B104" s="39"/>
      <c r="C104" s="39"/>
      <c r="D104" s="32"/>
      <c r="E104" s="32"/>
      <c r="F104" s="32"/>
      <c r="G104" s="32"/>
      <c r="H104" s="32"/>
      <c r="I104" s="57"/>
      <c r="J104" s="32"/>
      <c r="K104" s="39"/>
      <c r="L104" s="39"/>
    </row>
    <row r="105" spans="1:12">
      <c r="A105" s="39"/>
      <c r="B105" s="39"/>
      <c r="C105" s="39"/>
      <c r="D105" s="32"/>
      <c r="E105" s="32"/>
      <c r="F105" s="32"/>
      <c r="G105" s="32"/>
      <c r="H105" s="32"/>
      <c r="I105" s="57"/>
      <c r="J105" s="32"/>
      <c r="K105" s="39"/>
      <c r="L105" s="39"/>
    </row>
    <row r="106" spans="1:12">
      <c r="A106" s="39"/>
      <c r="B106" s="39"/>
      <c r="C106" s="39"/>
      <c r="D106" s="32"/>
      <c r="E106" s="32"/>
      <c r="F106" s="32"/>
      <c r="G106" s="32"/>
      <c r="H106" s="32"/>
      <c r="I106" s="57"/>
      <c r="J106" s="32"/>
      <c r="K106" s="39"/>
      <c r="L106" s="39"/>
    </row>
    <row r="107" spans="1:12">
      <c r="A107" s="39"/>
      <c r="B107" s="39"/>
      <c r="C107" s="39"/>
      <c r="D107" s="32"/>
      <c r="E107" s="32"/>
      <c r="F107" s="32"/>
      <c r="G107" s="32"/>
      <c r="H107" s="32"/>
      <c r="I107" s="57"/>
      <c r="J107" s="32"/>
      <c r="K107" s="39"/>
      <c r="L107" s="39"/>
    </row>
    <row r="108" spans="1:12">
      <c r="A108" s="39"/>
      <c r="B108" s="39"/>
      <c r="C108" s="39"/>
      <c r="D108" s="32"/>
      <c r="E108" s="32"/>
      <c r="F108" s="32"/>
      <c r="G108" s="32"/>
      <c r="H108" s="32"/>
      <c r="I108" s="57"/>
      <c r="J108" s="32"/>
      <c r="K108" s="39"/>
      <c r="L108" s="39"/>
    </row>
    <row r="109" spans="1:12">
      <c r="A109" s="39"/>
      <c r="B109" s="39"/>
      <c r="C109" s="39"/>
      <c r="D109" s="32"/>
      <c r="E109" s="32"/>
      <c r="F109" s="32"/>
      <c r="G109" s="32"/>
      <c r="H109" s="32"/>
      <c r="I109" s="57"/>
      <c r="J109" s="32"/>
      <c r="K109" s="39"/>
      <c r="L109" s="39"/>
    </row>
    <row r="110" spans="1:12">
      <c r="A110" s="39"/>
      <c r="B110" s="39"/>
      <c r="C110" s="39"/>
      <c r="D110" s="32"/>
      <c r="E110" s="32"/>
      <c r="F110" s="32"/>
      <c r="G110" s="32"/>
      <c r="H110" s="32"/>
      <c r="I110" s="57"/>
      <c r="J110" s="32"/>
      <c r="K110" s="39"/>
      <c r="L110" s="39"/>
    </row>
  </sheetData>
  <sortState ref="A1:J107">
    <sortCondition ref="I1:I107" descending="1"/>
    <sortCondition ref="E1:E107" descending="1"/>
    <sortCondition ref="F1:F107" descending="1"/>
  </sortState>
  <mergeCells count="10">
    <mergeCell ref="A1:J1"/>
    <mergeCell ref="E2:F2"/>
    <mergeCell ref="A2:A3"/>
    <mergeCell ref="B2:B3"/>
    <mergeCell ref="C2:C3"/>
    <mergeCell ref="D2:D3"/>
    <mergeCell ref="G2:G3"/>
    <mergeCell ref="H2:H3"/>
    <mergeCell ref="I2:I3"/>
    <mergeCell ref="J2:J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4"/>
  <sheetViews>
    <sheetView topLeftCell="A62" workbookViewId="0">
      <selection activeCell="I71" sqref="I71:I84"/>
    </sheetView>
  </sheetViews>
  <sheetFormatPr defaultColWidth="9" defaultRowHeight="13.5"/>
  <cols>
    <col min="2" max="3" width="12" style="3" customWidth="1"/>
    <col min="4" max="4" width="22.5" style="3" customWidth="1"/>
    <col min="5" max="5" width="11.5" style="3" customWidth="1"/>
    <col min="6" max="6" width="11.375" style="3" customWidth="1"/>
    <col min="7" max="7" width="9" style="3"/>
    <col min="8" max="8" width="23.375" style="3" customWidth="1"/>
    <col min="9" max="9" width="9" style="49"/>
    <col min="10" max="10" width="9" style="3"/>
  </cols>
  <sheetData>
    <row r="1" ht="28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0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/>
      <c r="G2" s="7" t="s">
        <v>6</v>
      </c>
      <c r="H2" s="9" t="s">
        <v>7</v>
      </c>
      <c r="I2" s="33" t="s">
        <v>8</v>
      </c>
      <c r="J2" s="34" t="s">
        <v>9</v>
      </c>
    </row>
    <row r="3" spans="1:10">
      <c r="A3" s="6"/>
      <c r="B3" s="7"/>
      <c r="C3" s="7"/>
      <c r="D3" s="7"/>
      <c r="E3" s="8" t="s">
        <v>10</v>
      </c>
      <c r="F3" s="10" t="s">
        <v>11</v>
      </c>
      <c r="G3" s="7"/>
      <c r="H3" s="9"/>
      <c r="I3" s="33"/>
      <c r="J3" s="34"/>
    </row>
    <row r="4" ht="20.1" customHeight="1" spans="1:10">
      <c r="A4" s="11">
        <f t="shared" ref="A4:A67" si="0">ROW()-3</f>
        <v>1</v>
      </c>
      <c r="B4" s="12" t="s">
        <v>95</v>
      </c>
      <c r="C4" s="12">
        <v>450078</v>
      </c>
      <c r="D4" s="12" t="s">
        <v>96</v>
      </c>
      <c r="E4" s="12">
        <v>51</v>
      </c>
      <c r="F4" s="13">
        <v>10</v>
      </c>
      <c r="G4" s="12"/>
      <c r="H4" s="12"/>
      <c r="I4" s="35">
        <f t="shared" ref="I4:I67" si="1">E4+F4+G4</f>
        <v>61</v>
      </c>
      <c r="J4" s="11" t="s">
        <v>14</v>
      </c>
    </row>
    <row r="5" ht="20.1" customHeight="1" spans="1:10">
      <c r="A5" s="11">
        <f t="shared" si="0"/>
        <v>2</v>
      </c>
      <c r="B5" s="12" t="s">
        <v>97</v>
      </c>
      <c r="C5" s="12">
        <v>450104</v>
      </c>
      <c r="D5" s="12" t="s">
        <v>96</v>
      </c>
      <c r="E5" s="12">
        <v>51</v>
      </c>
      <c r="F5" s="13">
        <v>7</v>
      </c>
      <c r="G5" s="12"/>
      <c r="H5" s="12"/>
      <c r="I5" s="35">
        <f t="shared" si="1"/>
        <v>58</v>
      </c>
      <c r="J5" s="11" t="s">
        <v>14</v>
      </c>
    </row>
    <row r="6" ht="20.1" customHeight="1" spans="1:10">
      <c r="A6" s="11">
        <f t="shared" si="0"/>
        <v>3</v>
      </c>
      <c r="B6" s="12" t="s">
        <v>98</v>
      </c>
      <c r="C6" s="12">
        <v>450147</v>
      </c>
      <c r="D6" s="12" t="s">
        <v>96</v>
      </c>
      <c r="E6" s="12">
        <v>49</v>
      </c>
      <c r="F6" s="13">
        <v>6</v>
      </c>
      <c r="G6" s="12">
        <v>3</v>
      </c>
      <c r="H6" s="12" t="s">
        <v>24</v>
      </c>
      <c r="I6" s="35">
        <f t="shared" si="1"/>
        <v>58</v>
      </c>
      <c r="J6" s="11" t="s">
        <v>14</v>
      </c>
    </row>
    <row r="7" ht="20.1" customHeight="1" spans="1:10">
      <c r="A7" s="11">
        <f t="shared" si="0"/>
        <v>4</v>
      </c>
      <c r="B7" s="12" t="s">
        <v>99</v>
      </c>
      <c r="C7" s="12">
        <v>450002</v>
      </c>
      <c r="D7" s="12" t="s">
        <v>96</v>
      </c>
      <c r="E7" s="12">
        <v>52</v>
      </c>
      <c r="F7" s="13">
        <v>4</v>
      </c>
      <c r="G7" s="12"/>
      <c r="H7" s="12"/>
      <c r="I7" s="35">
        <f t="shared" si="1"/>
        <v>56</v>
      </c>
      <c r="J7" s="11" t="s">
        <v>14</v>
      </c>
    </row>
    <row r="8" ht="20.1" customHeight="1" spans="1:10">
      <c r="A8" s="11">
        <f t="shared" si="0"/>
        <v>5</v>
      </c>
      <c r="B8" s="12" t="s">
        <v>100</v>
      </c>
      <c r="C8" s="12">
        <v>450118</v>
      </c>
      <c r="D8" s="12" t="s">
        <v>96</v>
      </c>
      <c r="E8" s="12">
        <v>48</v>
      </c>
      <c r="F8" s="13">
        <v>8</v>
      </c>
      <c r="G8" s="12"/>
      <c r="H8" s="12"/>
      <c r="I8" s="35">
        <f t="shared" si="1"/>
        <v>56</v>
      </c>
      <c r="J8" s="11" t="s">
        <v>14</v>
      </c>
    </row>
    <row r="9" ht="20.1" customHeight="1" spans="1:10">
      <c r="A9" s="11">
        <f t="shared" si="0"/>
        <v>6</v>
      </c>
      <c r="B9" s="12" t="s">
        <v>101</v>
      </c>
      <c r="C9" s="12">
        <v>450251</v>
      </c>
      <c r="D9" s="12" t="s">
        <v>96</v>
      </c>
      <c r="E9" s="12">
        <v>44</v>
      </c>
      <c r="F9" s="17">
        <v>9</v>
      </c>
      <c r="G9" s="17">
        <v>3</v>
      </c>
      <c r="H9" s="17" t="s">
        <v>24</v>
      </c>
      <c r="I9" s="35">
        <f t="shared" si="1"/>
        <v>56</v>
      </c>
      <c r="J9" s="11" t="s">
        <v>14</v>
      </c>
    </row>
    <row r="10" ht="20.1" customHeight="1" spans="1:10">
      <c r="A10" s="11">
        <f t="shared" si="0"/>
        <v>7</v>
      </c>
      <c r="B10" s="12" t="s">
        <v>102</v>
      </c>
      <c r="C10" s="12">
        <v>450123</v>
      </c>
      <c r="D10" s="12" t="s">
        <v>96</v>
      </c>
      <c r="E10" s="12">
        <v>50</v>
      </c>
      <c r="F10" s="18">
        <v>5</v>
      </c>
      <c r="G10" s="19"/>
      <c r="H10" s="20"/>
      <c r="I10" s="35">
        <f t="shared" si="1"/>
        <v>55</v>
      </c>
      <c r="J10" s="11" t="s">
        <v>14</v>
      </c>
    </row>
    <row r="11" ht="20.1" customHeight="1" spans="1:10">
      <c r="A11" s="11">
        <f t="shared" si="0"/>
        <v>8</v>
      </c>
      <c r="B11" s="12" t="s">
        <v>103</v>
      </c>
      <c r="C11" s="12">
        <v>450140</v>
      </c>
      <c r="D11" s="12" t="s">
        <v>96</v>
      </c>
      <c r="E11" s="12">
        <v>49</v>
      </c>
      <c r="F11" s="46">
        <v>6</v>
      </c>
      <c r="G11" s="19"/>
      <c r="H11" s="20"/>
      <c r="I11" s="35">
        <f t="shared" si="1"/>
        <v>55</v>
      </c>
      <c r="J11" s="11" t="s">
        <v>14</v>
      </c>
    </row>
    <row r="12" ht="20.1" customHeight="1" spans="1:10">
      <c r="A12" s="11">
        <f t="shared" si="0"/>
        <v>9</v>
      </c>
      <c r="B12" s="12" t="s">
        <v>104</v>
      </c>
      <c r="C12" s="12">
        <v>450081</v>
      </c>
      <c r="D12" s="12" t="s">
        <v>96</v>
      </c>
      <c r="E12" s="12">
        <v>42</v>
      </c>
      <c r="F12" s="46">
        <v>13</v>
      </c>
      <c r="G12" s="19"/>
      <c r="H12" s="20"/>
      <c r="I12" s="35">
        <f t="shared" si="1"/>
        <v>55</v>
      </c>
      <c r="J12" s="11" t="s">
        <v>14</v>
      </c>
    </row>
    <row r="13" s="1" customFormat="1" ht="20.1" customHeight="1" spans="1:10">
      <c r="A13" s="11">
        <f t="shared" si="0"/>
        <v>10</v>
      </c>
      <c r="B13" s="12" t="s">
        <v>105</v>
      </c>
      <c r="C13" s="12">
        <v>450126</v>
      </c>
      <c r="D13" s="12" t="s">
        <v>96</v>
      </c>
      <c r="E13" s="12">
        <v>48</v>
      </c>
      <c r="F13" s="13">
        <v>4</v>
      </c>
      <c r="G13" s="12"/>
      <c r="H13" s="12"/>
      <c r="I13" s="35">
        <f t="shared" si="1"/>
        <v>52</v>
      </c>
      <c r="J13" s="11" t="s">
        <v>14</v>
      </c>
    </row>
    <row r="14" ht="20.1" customHeight="1" spans="1:10">
      <c r="A14" s="11">
        <f t="shared" si="0"/>
        <v>11</v>
      </c>
      <c r="B14" s="12" t="s">
        <v>106</v>
      </c>
      <c r="C14" s="12">
        <v>450229</v>
      </c>
      <c r="D14" s="12" t="s">
        <v>96</v>
      </c>
      <c r="E14" s="12">
        <v>46</v>
      </c>
      <c r="F14" s="17">
        <v>6</v>
      </c>
      <c r="G14" s="17"/>
      <c r="H14" s="17"/>
      <c r="I14" s="35">
        <f t="shared" si="1"/>
        <v>52</v>
      </c>
      <c r="J14" s="11" t="s">
        <v>14</v>
      </c>
    </row>
    <row r="15" ht="20.1" customHeight="1" spans="1:10">
      <c r="A15" s="11">
        <f t="shared" si="0"/>
        <v>12</v>
      </c>
      <c r="B15" s="12" t="s">
        <v>107</v>
      </c>
      <c r="C15" s="12">
        <v>450106</v>
      </c>
      <c r="D15" s="12" t="s">
        <v>96</v>
      </c>
      <c r="E15" s="12">
        <v>46</v>
      </c>
      <c r="F15" s="13">
        <v>5</v>
      </c>
      <c r="G15" s="12"/>
      <c r="H15" s="12"/>
      <c r="I15" s="35">
        <f t="shared" si="1"/>
        <v>51</v>
      </c>
      <c r="J15" s="11" t="s">
        <v>14</v>
      </c>
    </row>
    <row r="16" ht="20.1" customHeight="1" spans="1:10">
      <c r="A16" s="11">
        <f t="shared" si="0"/>
        <v>13</v>
      </c>
      <c r="B16" s="12" t="s">
        <v>108</v>
      </c>
      <c r="C16" s="12">
        <v>450154</v>
      </c>
      <c r="D16" s="12" t="s">
        <v>96</v>
      </c>
      <c r="E16" s="12">
        <v>47</v>
      </c>
      <c r="F16" s="13">
        <v>3</v>
      </c>
      <c r="G16" s="12"/>
      <c r="H16" s="12"/>
      <c r="I16" s="35">
        <f t="shared" si="1"/>
        <v>50</v>
      </c>
      <c r="J16" s="11" t="s">
        <v>14</v>
      </c>
    </row>
    <row r="17" ht="20.1" customHeight="1" spans="1:10">
      <c r="A17" s="11">
        <f t="shared" si="0"/>
        <v>14</v>
      </c>
      <c r="B17" s="12" t="s">
        <v>109</v>
      </c>
      <c r="C17" s="12">
        <v>450062</v>
      </c>
      <c r="D17" s="12" t="s">
        <v>96</v>
      </c>
      <c r="E17" s="12">
        <v>39</v>
      </c>
      <c r="F17" s="13">
        <v>8</v>
      </c>
      <c r="G17" s="12">
        <v>3</v>
      </c>
      <c r="H17" s="12" t="s">
        <v>24</v>
      </c>
      <c r="I17" s="35">
        <f t="shared" si="1"/>
        <v>50</v>
      </c>
      <c r="J17" s="11" t="s">
        <v>14</v>
      </c>
    </row>
    <row r="18" ht="20.1" customHeight="1" spans="1:10">
      <c r="A18" s="11">
        <f t="shared" si="0"/>
        <v>15</v>
      </c>
      <c r="B18" s="12" t="s">
        <v>110</v>
      </c>
      <c r="C18" s="12">
        <v>450249</v>
      </c>
      <c r="D18" s="12" t="s">
        <v>96</v>
      </c>
      <c r="E18" s="12">
        <v>39</v>
      </c>
      <c r="F18" s="17">
        <v>8</v>
      </c>
      <c r="G18" s="17">
        <v>3</v>
      </c>
      <c r="H18" s="17" t="s">
        <v>24</v>
      </c>
      <c r="I18" s="35">
        <f t="shared" si="1"/>
        <v>50</v>
      </c>
      <c r="J18" s="11" t="s">
        <v>14</v>
      </c>
    </row>
    <row r="19" ht="20.1" customHeight="1" spans="1:10">
      <c r="A19" s="11">
        <f t="shared" si="0"/>
        <v>16</v>
      </c>
      <c r="B19" s="12" t="s">
        <v>111</v>
      </c>
      <c r="C19" s="12">
        <v>450169</v>
      </c>
      <c r="D19" s="12" t="s">
        <v>96</v>
      </c>
      <c r="E19" s="12">
        <v>46</v>
      </c>
      <c r="F19" s="17">
        <v>2</v>
      </c>
      <c r="G19" s="17"/>
      <c r="H19" s="17"/>
      <c r="I19" s="35">
        <f t="shared" si="1"/>
        <v>48</v>
      </c>
      <c r="J19" s="11" t="s">
        <v>14</v>
      </c>
    </row>
    <row r="20" ht="20.1" customHeight="1" spans="1:10">
      <c r="A20" s="11">
        <f t="shared" si="0"/>
        <v>17</v>
      </c>
      <c r="B20" s="12" t="s">
        <v>112</v>
      </c>
      <c r="C20" s="12">
        <v>450164</v>
      </c>
      <c r="D20" s="12" t="s">
        <v>96</v>
      </c>
      <c r="E20" s="12">
        <v>44</v>
      </c>
      <c r="F20" s="17">
        <v>4</v>
      </c>
      <c r="G20" s="17"/>
      <c r="H20" s="17"/>
      <c r="I20" s="35">
        <f t="shared" si="1"/>
        <v>48</v>
      </c>
      <c r="J20" s="11" t="s">
        <v>14</v>
      </c>
    </row>
    <row r="21" ht="20.1" customHeight="1" spans="1:10">
      <c r="A21" s="11">
        <f t="shared" si="0"/>
        <v>18</v>
      </c>
      <c r="B21" s="12" t="s">
        <v>113</v>
      </c>
      <c r="C21" s="12">
        <v>450199</v>
      </c>
      <c r="D21" s="12" t="s">
        <v>96</v>
      </c>
      <c r="E21" s="12">
        <v>45</v>
      </c>
      <c r="F21" s="17">
        <v>2</v>
      </c>
      <c r="G21" s="17"/>
      <c r="H21" s="17"/>
      <c r="I21" s="35">
        <f t="shared" si="1"/>
        <v>47</v>
      </c>
      <c r="J21" s="11" t="s">
        <v>14</v>
      </c>
    </row>
    <row r="22" ht="20.1" customHeight="1" spans="1:10">
      <c r="A22" s="11">
        <f t="shared" si="0"/>
        <v>19</v>
      </c>
      <c r="B22" s="12" t="s">
        <v>114</v>
      </c>
      <c r="C22" s="12">
        <v>450167</v>
      </c>
      <c r="D22" s="12" t="s">
        <v>96</v>
      </c>
      <c r="E22" s="12">
        <v>42</v>
      </c>
      <c r="F22" s="17">
        <v>5</v>
      </c>
      <c r="G22" s="17"/>
      <c r="H22" s="17"/>
      <c r="I22" s="35">
        <f t="shared" si="1"/>
        <v>47</v>
      </c>
      <c r="J22" s="11" t="s">
        <v>14</v>
      </c>
    </row>
    <row r="23" ht="20.1" customHeight="1" spans="1:10">
      <c r="A23" s="11">
        <f t="shared" si="0"/>
        <v>20</v>
      </c>
      <c r="B23" s="12" t="s">
        <v>115</v>
      </c>
      <c r="C23" s="12">
        <v>450152</v>
      </c>
      <c r="D23" s="12" t="s">
        <v>96</v>
      </c>
      <c r="E23" s="12">
        <v>43</v>
      </c>
      <c r="F23" s="13">
        <v>2</v>
      </c>
      <c r="G23" s="12"/>
      <c r="H23" s="12"/>
      <c r="I23" s="35">
        <f t="shared" si="1"/>
        <v>45</v>
      </c>
      <c r="J23" s="11" t="s">
        <v>14</v>
      </c>
    </row>
    <row r="24" ht="20.1" customHeight="1" spans="1:10">
      <c r="A24" s="11">
        <f t="shared" si="0"/>
        <v>21</v>
      </c>
      <c r="B24" s="12" t="s">
        <v>116</v>
      </c>
      <c r="C24" s="12">
        <v>450230</v>
      </c>
      <c r="D24" s="12" t="s">
        <v>96</v>
      </c>
      <c r="E24" s="12">
        <v>38</v>
      </c>
      <c r="F24" s="17">
        <v>4</v>
      </c>
      <c r="G24" s="17">
        <v>3</v>
      </c>
      <c r="H24" s="17" t="s">
        <v>16</v>
      </c>
      <c r="I24" s="35">
        <f t="shared" si="1"/>
        <v>45</v>
      </c>
      <c r="J24" s="11" t="s">
        <v>14</v>
      </c>
    </row>
    <row r="25" ht="20.1" customHeight="1" spans="1:10">
      <c r="A25" s="11">
        <f t="shared" si="0"/>
        <v>22</v>
      </c>
      <c r="B25" s="12" t="s">
        <v>117</v>
      </c>
      <c r="C25" s="12">
        <v>450065</v>
      </c>
      <c r="D25" s="12" t="s">
        <v>96</v>
      </c>
      <c r="E25" s="12">
        <v>34</v>
      </c>
      <c r="F25" s="13">
        <v>11</v>
      </c>
      <c r="G25" s="12"/>
      <c r="H25" s="12"/>
      <c r="I25" s="35">
        <f t="shared" si="1"/>
        <v>45</v>
      </c>
      <c r="J25" s="11" t="s">
        <v>14</v>
      </c>
    </row>
    <row r="26" s="1" customFormat="1" ht="20.1" customHeight="1" spans="1:10">
      <c r="A26" s="11">
        <f t="shared" si="0"/>
        <v>23</v>
      </c>
      <c r="B26" s="12" t="s">
        <v>118</v>
      </c>
      <c r="C26" s="12">
        <v>450075</v>
      </c>
      <c r="D26" s="12" t="s">
        <v>96</v>
      </c>
      <c r="E26" s="12">
        <v>42</v>
      </c>
      <c r="F26" s="13">
        <v>2</v>
      </c>
      <c r="G26" s="12"/>
      <c r="H26" s="12"/>
      <c r="I26" s="35">
        <f t="shared" si="1"/>
        <v>44</v>
      </c>
      <c r="J26" s="11" t="s">
        <v>14</v>
      </c>
    </row>
    <row r="27" ht="20.1" customHeight="1" spans="1:10">
      <c r="A27" s="11">
        <f t="shared" si="0"/>
        <v>24</v>
      </c>
      <c r="B27" s="12" t="s">
        <v>119</v>
      </c>
      <c r="C27" s="12">
        <v>450056</v>
      </c>
      <c r="D27" s="12" t="s">
        <v>96</v>
      </c>
      <c r="E27" s="12">
        <v>40</v>
      </c>
      <c r="F27" s="13">
        <v>4</v>
      </c>
      <c r="G27" s="12"/>
      <c r="H27" s="12"/>
      <c r="I27" s="35">
        <f t="shared" si="1"/>
        <v>44</v>
      </c>
      <c r="J27" s="11" t="s">
        <v>14</v>
      </c>
    </row>
    <row r="28" ht="20.1" customHeight="1" spans="1:10">
      <c r="A28" s="11">
        <f t="shared" si="0"/>
        <v>25</v>
      </c>
      <c r="B28" s="12" t="s">
        <v>120</v>
      </c>
      <c r="C28" s="12">
        <v>450060</v>
      </c>
      <c r="D28" s="12" t="s">
        <v>96</v>
      </c>
      <c r="E28" s="12">
        <v>40</v>
      </c>
      <c r="F28" s="13">
        <v>4</v>
      </c>
      <c r="G28" s="12"/>
      <c r="H28" s="12"/>
      <c r="I28" s="35">
        <f t="shared" si="1"/>
        <v>44</v>
      </c>
      <c r="J28" s="11" t="s">
        <v>14</v>
      </c>
    </row>
    <row r="29" ht="20.1" customHeight="1" spans="1:10">
      <c r="A29" s="11">
        <f t="shared" si="0"/>
        <v>26</v>
      </c>
      <c r="B29" s="12" t="s">
        <v>121</v>
      </c>
      <c r="C29" s="12">
        <v>450018</v>
      </c>
      <c r="D29" s="12" t="s">
        <v>96</v>
      </c>
      <c r="E29" s="12">
        <v>39</v>
      </c>
      <c r="F29" s="13">
        <v>5</v>
      </c>
      <c r="G29" s="12"/>
      <c r="H29" s="12"/>
      <c r="I29" s="35">
        <f t="shared" si="1"/>
        <v>44</v>
      </c>
      <c r="J29" s="11" t="s">
        <v>14</v>
      </c>
    </row>
    <row r="30" ht="20.1" customHeight="1" spans="1:10">
      <c r="A30" s="11">
        <f t="shared" si="0"/>
        <v>27</v>
      </c>
      <c r="B30" s="12" t="s">
        <v>122</v>
      </c>
      <c r="C30" s="12">
        <v>450035</v>
      </c>
      <c r="D30" s="12" t="s">
        <v>96</v>
      </c>
      <c r="E30" s="12">
        <v>31</v>
      </c>
      <c r="F30" s="13">
        <v>13</v>
      </c>
      <c r="G30" s="12"/>
      <c r="H30" s="12"/>
      <c r="I30" s="35">
        <f t="shared" si="1"/>
        <v>44</v>
      </c>
      <c r="J30" s="11" t="s">
        <v>14</v>
      </c>
    </row>
    <row r="31" ht="20.1" customHeight="1" spans="1:10">
      <c r="A31" s="11">
        <f t="shared" si="0"/>
        <v>28</v>
      </c>
      <c r="B31" s="12" t="s">
        <v>123</v>
      </c>
      <c r="C31" s="12">
        <v>450202</v>
      </c>
      <c r="D31" s="12" t="s">
        <v>96</v>
      </c>
      <c r="E31" s="12">
        <v>41</v>
      </c>
      <c r="F31" s="17">
        <v>2</v>
      </c>
      <c r="G31" s="17"/>
      <c r="H31" s="17"/>
      <c r="I31" s="35">
        <f t="shared" si="1"/>
        <v>43</v>
      </c>
      <c r="J31" s="11" t="s">
        <v>14</v>
      </c>
    </row>
    <row r="32" ht="20.1" customHeight="1" spans="1:10">
      <c r="A32" s="11">
        <f t="shared" si="0"/>
        <v>29</v>
      </c>
      <c r="B32" s="12" t="s">
        <v>124</v>
      </c>
      <c r="C32" s="12">
        <v>450226</v>
      </c>
      <c r="D32" s="12" t="s">
        <v>96</v>
      </c>
      <c r="E32" s="12">
        <v>41</v>
      </c>
      <c r="F32" s="17">
        <v>2</v>
      </c>
      <c r="G32" s="17"/>
      <c r="H32" s="17"/>
      <c r="I32" s="35">
        <f t="shared" si="1"/>
        <v>43</v>
      </c>
      <c r="J32" s="11" t="s">
        <v>14</v>
      </c>
    </row>
    <row r="33" ht="20.1" customHeight="1" spans="1:10">
      <c r="A33" s="11">
        <f t="shared" si="0"/>
        <v>30</v>
      </c>
      <c r="B33" s="12" t="s">
        <v>125</v>
      </c>
      <c r="C33" s="12">
        <v>450239</v>
      </c>
      <c r="D33" s="12" t="s">
        <v>96</v>
      </c>
      <c r="E33" s="12">
        <v>40</v>
      </c>
      <c r="F33" s="17">
        <v>3</v>
      </c>
      <c r="G33" s="17"/>
      <c r="H33" s="17"/>
      <c r="I33" s="35">
        <f t="shared" si="1"/>
        <v>43</v>
      </c>
      <c r="J33" s="11" t="s">
        <v>14</v>
      </c>
    </row>
    <row r="34" ht="20.1" customHeight="1" spans="1:10">
      <c r="A34" s="11">
        <f t="shared" si="0"/>
        <v>31</v>
      </c>
      <c r="B34" s="12" t="s">
        <v>126</v>
      </c>
      <c r="C34" s="12">
        <v>450161</v>
      </c>
      <c r="D34" s="12" t="s">
        <v>96</v>
      </c>
      <c r="E34" s="12">
        <v>39</v>
      </c>
      <c r="F34" s="17">
        <v>4</v>
      </c>
      <c r="G34" s="17"/>
      <c r="H34" s="17"/>
      <c r="I34" s="35">
        <f t="shared" si="1"/>
        <v>43</v>
      </c>
      <c r="J34" s="11" t="s">
        <v>47</v>
      </c>
    </row>
    <row r="35" ht="20.1" customHeight="1" spans="1:10">
      <c r="A35" s="11">
        <f t="shared" si="0"/>
        <v>32</v>
      </c>
      <c r="B35" s="12" t="s">
        <v>127</v>
      </c>
      <c r="C35" s="12">
        <v>450165</v>
      </c>
      <c r="D35" s="12" t="s">
        <v>96</v>
      </c>
      <c r="E35" s="12">
        <v>38</v>
      </c>
      <c r="F35" s="17">
        <v>5</v>
      </c>
      <c r="G35" s="17"/>
      <c r="H35" s="17"/>
      <c r="I35" s="35">
        <f t="shared" si="1"/>
        <v>43</v>
      </c>
      <c r="J35" s="11" t="s">
        <v>47</v>
      </c>
    </row>
    <row r="36" ht="20.1" customHeight="1" spans="1:10">
      <c r="A36" s="11">
        <f t="shared" si="0"/>
        <v>33</v>
      </c>
      <c r="B36" s="12" t="s">
        <v>128</v>
      </c>
      <c r="C36" s="12">
        <v>450115</v>
      </c>
      <c r="D36" s="12" t="s">
        <v>96</v>
      </c>
      <c r="E36" s="12">
        <v>35</v>
      </c>
      <c r="F36" s="13">
        <v>5</v>
      </c>
      <c r="G36" s="12">
        <v>3</v>
      </c>
      <c r="H36" s="12" t="s">
        <v>24</v>
      </c>
      <c r="I36" s="35">
        <f t="shared" si="1"/>
        <v>43</v>
      </c>
      <c r="J36" s="11" t="s">
        <v>47</v>
      </c>
    </row>
    <row r="37" ht="20.1" customHeight="1" spans="1:10">
      <c r="A37" s="11">
        <f t="shared" si="0"/>
        <v>34</v>
      </c>
      <c r="B37" s="12" t="s">
        <v>129</v>
      </c>
      <c r="C37" s="12">
        <v>450178</v>
      </c>
      <c r="D37" s="12" t="s">
        <v>96</v>
      </c>
      <c r="E37" s="12">
        <v>38</v>
      </c>
      <c r="F37" s="17">
        <v>4</v>
      </c>
      <c r="G37" s="17"/>
      <c r="H37" s="17"/>
      <c r="I37" s="35">
        <f t="shared" si="1"/>
        <v>42</v>
      </c>
      <c r="J37" s="11" t="s">
        <v>47</v>
      </c>
    </row>
    <row r="38" ht="20.1" customHeight="1" spans="1:10">
      <c r="A38" s="11">
        <f t="shared" si="0"/>
        <v>35</v>
      </c>
      <c r="B38" s="12" t="s">
        <v>130</v>
      </c>
      <c r="C38" s="12">
        <v>450138</v>
      </c>
      <c r="D38" s="12" t="s">
        <v>96</v>
      </c>
      <c r="E38" s="12">
        <v>38</v>
      </c>
      <c r="F38" s="13">
        <v>3</v>
      </c>
      <c r="G38" s="12"/>
      <c r="H38" s="12"/>
      <c r="I38" s="35">
        <f t="shared" si="1"/>
        <v>41</v>
      </c>
      <c r="J38" s="11" t="s">
        <v>47</v>
      </c>
    </row>
    <row r="39" ht="20.1" customHeight="1" spans="1:10">
      <c r="A39" s="11">
        <f t="shared" si="0"/>
        <v>36</v>
      </c>
      <c r="B39" s="12" t="s">
        <v>131</v>
      </c>
      <c r="C39" s="12">
        <v>450057</v>
      </c>
      <c r="D39" s="12" t="s">
        <v>96</v>
      </c>
      <c r="E39" s="12">
        <v>36</v>
      </c>
      <c r="F39" s="18">
        <v>3</v>
      </c>
      <c r="G39" s="19"/>
      <c r="H39" s="20"/>
      <c r="I39" s="35">
        <f t="shared" si="1"/>
        <v>39</v>
      </c>
      <c r="J39" s="11" t="s">
        <v>47</v>
      </c>
    </row>
    <row r="40" ht="20.1" customHeight="1" spans="1:10">
      <c r="A40" s="11">
        <f t="shared" si="0"/>
        <v>37</v>
      </c>
      <c r="B40" s="12" t="s">
        <v>132</v>
      </c>
      <c r="C40" s="12">
        <v>450058</v>
      </c>
      <c r="D40" s="12" t="s">
        <v>96</v>
      </c>
      <c r="E40" s="12">
        <v>35</v>
      </c>
      <c r="F40" s="46">
        <v>3</v>
      </c>
      <c r="G40" s="19"/>
      <c r="H40" s="20"/>
      <c r="I40" s="35">
        <f t="shared" si="1"/>
        <v>38</v>
      </c>
      <c r="J40" s="11" t="s">
        <v>47</v>
      </c>
    </row>
    <row r="41" ht="20.1" customHeight="1" spans="1:10">
      <c r="A41" s="11">
        <f t="shared" si="0"/>
        <v>38</v>
      </c>
      <c r="B41" s="12" t="s">
        <v>133</v>
      </c>
      <c r="C41" s="12">
        <v>450020</v>
      </c>
      <c r="D41" s="12" t="s">
        <v>96</v>
      </c>
      <c r="E41" s="12">
        <v>34</v>
      </c>
      <c r="F41" s="13">
        <v>4</v>
      </c>
      <c r="G41" s="12"/>
      <c r="H41" s="12"/>
      <c r="I41" s="35">
        <f t="shared" si="1"/>
        <v>38</v>
      </c>
      <c r="J41" s="11" t="s">
        <v>47</v>
      </c>
    </row>
    <row r="42" ht="20.1" customHeight="1" spans="1:10">
      <c r="A42" s="11">
        <f t="shared" si="0"/>
        <v>39</v>
      </c>
      <c r="B42" s="12" t="s">
        <v>134</v>
      </c>
      <c r="C42" s="12">
        <v>450046</v>
      </c>
      <c r="D42" s="12" t="s">
        <v>96</v>
      </c>
      <c r="E42" s="12">
        <v>33</v>
      </c>
      <c r="F42" s="13">
        <v>4</v>
      </c>
      <c r="G42" s="12"/>
      <c r="H42" s="12"/>
      <c r="I42" s="35">
        <f t="shared" si="1"/>
        <v>37</v>
      </c>
      <c r="J42" s="11" t="s">
        <v>47</v>
      </c>
    </row>
    <row r="43" ht="20.1" customHeight="1" spans="1:10">
      <c r="A43" s="11">
        <f t="shared" si="0"/>
        <v>40</v>
      </c>
      <c r="B43" s="12" t="s">
        <v>135</v>
      </c>
      <c r="C43" s="12">
        <v>450011</v>
      </c>
      <c r="D43" s="12" t="s">
        <v>96</v>
      </c>
      <c r="E43" s="12">
        <v>31</v>
      </c>
      <c r="F43" s="16">
        <v>5</v>
      </c>
      <c r="G43" s="15"/>
      <c r="H43" s="15"/>
      <c r="I43" s="35">
        <f t="shared" si="1"/>
        <v>36</v>
      </c>
      <c r="J43" s="11" t="s">
        <v>47</v>
      </c>
    </row>
    <row r="44" ht="20.1" customHeight="1" spans="1:10">
      <c r="A44" s="11">
        <f t="shared" si="0"/>
        <v>41</v>
      </c>
      <c r="B44" s="12" t="s">
        <v>136</v>
      </c>
      <c r="C44" s="12">
        <v>450112</v>
      </c>
      <c r="D44" s="12" t="s">
        <v>96</v>
      </c>
      <c r="E44" s="12">
        <v>31</v>
      </c>
      <c r="F44" s="13">
        <v>5</v>
      </c>
      <c r="G44" s="12"/>
      <c r="H44" s="12"/>
      <c r="I44" s="35">
        <f t="shared" si="1"/>
        <v>36</v>
      </c>
      <c r="J44" s="11" t="s">
        <v>47</v>
      </c>
    </row>
    <row r="45" ht="20.1" customHeight="1" spans="1:10">
      <c r="A45" s="11">
        <f t="shared" si="0"/>
        <v>42</v>
      </c>
      <c r="B45" s="12" t="s">
        <v>137</v>
      </c>
      <c r="C45" s="12">
        <v>450166</v>
      </c>
      <c r="D45" s="12" t="s">
        <v>96</v>
      </c>
      <c r="E45" s="12">
        <v>31</v>
      </c>
      <c r="F45" s="17">
        <v>2</v>
      </c>
      <c r="G45" s="17">
        <v>3</v>
      </c>
      <c r="H45" s="17" t="s">
        <v>24</v>
      </c>
      <c r="I45" s="35">
        <f t="shared" si="1"/>
        <v>36</v>
      </c>
      <c r="J45" s="11" t="s">
        <v>47</v>
      </c>
    </row>
    <row r="46" ht="20.1" customHeight="1" spans="1:10">
      <c r="A46" s="11">
        <f t="shared" si="0"/>
        <v>43</v>
      </c>
      <c r="B46" s="12" t="s">
        <v>138</v>
      </c>
      <c r="C46" s="12">
        <v>450213</v>
      </c>
      <c r="D46" s="12" t="s">
        <v>96</v>
      </c>
      <c r="E46" s="12">
        <v>33</v>
      </c>
      <c r="F46" s="17">
        <v>2</v>
      </c>
      <c r="G46" s="17"/>
      <c r="H46" s="17"/>
      <c r="I46" s="35">
        <f t="shared" si="1"/>
        <v>35</v>
      </c>
      <c r="J46" s="11" t="s">
        <v>47</v>
      </c>
    </row>
    <row r="47" ht="20.1" customHeight="1" spans="1:10">
      <c r="A47" s="11">
        <f t="shared" si="0"/>
        <v>44</v>
      </c>
      <c r="B47" s="12" t="s">
        <v>139</v>
      </c>
      <c r="C47" s="12">
        <v>450153</v>
      </c>
      <c r="D47" s="12" t="s">
        <v>96</v>
      </c>
      <c r="E47" s="12">
        <v>30</v>
      </c>
      <c r="F47" s="13">
        <v>2</v>
      </c>
      <c r="G47" s="12">
        <v>3</v>
      </c>
      <c r="H47" s="12" t="s">
        <v>24</v>
      </c>
      <c r="I47" s="35">
        <f t="shared" si="1"/>
        <v>35</v>
      </c>
      <c r="J47" s="11" t="s">
        <v>47</v>
      </c>
    </row>
    <row r="48" ht="20.1" customHeight="1" spans="1:10">
      <c r="A48" s="11">
        <f t="shared" si="0"/>
        <v>45</v>
      </c>
      <c r="B48" s="12" t="s">
        <v>140</v>
      </c>
      <c r="C48" s="12">
        <v>450125</v>
      </c>
      <c r="D48" s="12" t="s">
        <v>96</v>
      </c>
      <c r="E48" s="12">
        <v>33</v>
      </c>
      <c r="F48" s="13">
        <v>1</v>
      </c>
      <c r="G48" s="12"/>
      <c r="H48" s="12"/>
      <c r="I48" s="35">
        <f t="shared" si="1"/>
        <v>34</v>
      </c>
      <c r="J48" s="11" t="s">
        <v>47</v>
      </c>
    </row>
    <row r="49" ht="20.1" customHeight="1" spans="1:10">
      <c r="A49" s="11">
        <f t="shared" si="0"/>
        <v>46</v>
      </c>
      <c r="B49" s="12" t="s">
        <v>141</v>
      </c>
      <c r="C49" s="12">
        <v>450155</v>
      </c>
      <c r="D49" s="12" t="s">
        <v>96</v>
      </c>
      <c r="E49" s="12">
        <v>32</v>
      </c>
      <c r="F49" s="13">
        <v>2</v>
      </c>
      <c r="G49" s="12"/>
      <c r="H49" s="12"/>
      <c r="I49" s="35">
        <f t="shared" si="1"/>
        <v>34</v>
      </c>
      <c r="J49" s="11" t="s">
        <v>47</v>
      </c>
    </row>
    <row r="50" ht="20.1" customHeight="1" spans="1:10">
      <c r="A50" s="11">
        <f t="shared" si="0"/>
        <v>47</v>
      </c>
      <c r="B50" s="12" t="s">
        <v>142</v>
      </c>
      <c r="C50" s="12">
        <v>450071</v>
      </c>
      <c r="D50" s="12" t="s">
        <v>96</v>
      </c>
      <c r="E50" s="12">
        <v>31</v>
      </c>
      <c r="F50" s="13">
        <v>3</v>
      </c>
      <c r="G50" s="12"/>
      <c r="H50" s="12"/>
      <c r="I50" s="35">
        <f t="shared" si="1"/>
        <v>34</v>
      </c>
      <c r="J50" s="11" t="s">
        <v>47</v>
      </c>
    </row>
    <row r="51" ht="20.1" customHeight="1" spans="1:10">
      <c r="A51" s="11">
        <f t="shared" si="0"/>
        <v>48</v>
      </c>
      <c r="B51" s="12" t="s">
        <v>143</v>
      </c>
      <c r="C51" s="12">
        <v>450001</v>
      </c>
      <c r="D51" s="12" t="s">
        <v>96</v>
      </c>
      <c r="E51" s="12">
        <v>30</v>
      </c>
      <c r="F51" s="13">
        <v>4</v>
      </c>
      <c r="G51" s="12"/>
      <c r="H51" s="12"/>
      <c r="I51" s="35">
        <f t="shared" si="1"/>
        <v>34</v>
      </c>
      <c r="J51" s="11" t="s">
        <v>47</v>
      </c>
    </row>
    <row r="52" ht="20.1" customHeight="1" spans="1:10">
      <c r="A52" s="11">
        <f t="shared" si="0"/>
        <v>49</v>
      </c>
      <c r="B52" s="12" t="s">
        <v>134</v>
      </c>
      <c r="C52" s="12">
        <v>450083</v>
      </c>
      <c r="D52" s="12" t="s">
        <v>96</v>
      </c>
      <c r="E52" s="12">
        <v>30</v>
      </c>
      <c r="F52" s="13">
        <v>3</v>
      </c>
      <c r="G52" s="12"/>
      <c r="H52" s="12"/>
      <c r="I52" s="35">
        <f t="shared" si="1"/>
        <v>33</v>
      </c>
      <c r="J52" s="11" t="s">
        <v>47</v>
      </c>
    </row>
    <row r="53" ht="20.1" customHeight="1" spans="1:10">
      <c r="A53" s="11">
        <f t="shared" si="0"/>
        <v>50</v>
      </c>
      <c r="B53" s="12" t="s">
        <v>144</v>
      </c>
      <c r="C53" s="12">
        <v>450051</v>
      </c>
      <c r="D53" s="12" t="s">
        <v>96</v>
      </c>
      <c r="E53" s="12">
        <v>29</v>
      </c>
      <c r="F53" s="18">
        <v>4</v>
      </c>
      <c r="G53" s="19"/>
      <c r="H53" s="20"/>
      <c r="I53" s="35">
        <f t="shared" si="1"/>
        <v>33</v>
      </c>
      <c r="J53" s="11" t="s">
        <v>47</v>
      </c>
    </row>
    <row r="54" ht="20.1" customHeight="1" spans="1:10">
      <c r="A54" s="11">
        <f t="shared" si="0"/>
        <v>51</v>
      </c>
      <c r="B54" s="12" t="s">
        <v>145</v>
      </c>
      <c r="C54" s="12">
        <v>450235</v>
      </c>
      <c r="D54" s="12" t="s">
        <v>96</v>
      </c>
      <c r="E54" s="12">
        <v>27</v>
      </c>
      <c r="F54" s="17">
        <v>3</v>
      </c>
      <c r="G54" s="17">
        <v>3</v>
      </c>
      <c r="H54" s="17" t="s">
        <v>24</v>
      </c>
      <c r="I54" s="35">
        <f t="shared" si="1"/>
        <v>33</v>
      </c>
      <c r="J54" s="11" t="s">
        <v>47</v>
      </c>
    </row>
    <row r="55" ht="20.1" customHeight="1" spans="1:10">
      <c r="A55" s="11">
        <f t="shared" si="0"/>
        <v>52</v>
      </c>
      <c r="B55" s="12" t="s">
        <v>146</v>
      </c>
      <c r="C55" s="12">
        <v>450080</v>
      </c>
      <c r="D55" s="12" t="s">
        <v>96</v>
      </c>
      <c r="E55" s="12">
        <v>31</v>
      </c>
      <c r="F55" s="46">
        <v>1</v>
      </c>
      <c r="G55" s="19"/>
      <c r="H55" s="20"/>
      <c r="I55" s="35">
        <f t="shared" si="1"/>
        <v>32</v>
      </c>
      <c r="J55" s="11" t="s">
        <v>47</v>
      </c>
    </row>
    <row r="56" ht="20.1" customHeight="1" spans="1:10">
      <c r="A56" s="11">
        <f t="shared" si="0"/>
        <v>53</v>
      </c>
      <c r="B56" s="12" t="s">
        <v>147</v>
      </c>
      <c r="C56" s="12">
        <v>450181</v>
      </c>
      <c r="D56" s="12" t="s">
        <v>96</v>
      </c>
      <c r="E56" s="12">
        <v>26</v>
      </c>
      <c r="F56" s="17">
        <v>3</v>
      </c>
      <c r="G56" s="17">
        <v>3</v>
      </c>
      <c r="H56" s="17" t="s">
        <v>24</v>
      </c>
      <c r="I56" s="35">
        <f t="shared" si="1"/>
        <v>32</v>
      </c>
      <c r="J56" s="11" t="s">
        <v>47</v>
      </c>
    </row>
    <row r="57" ht="20.1" customHeight="1" spans="1:10">
      <c r="A57" s="11">
        <f t="shared" si="0"/>
        <v>54</v>
      </c>
      <c r="B57" s="12" t="s">
        <v>148</v>
      </c>
      <c r="C57" s="12">
        <v>450087</v>
      </c>
      <c r="D57" s="12" t="s">
        <v>96</v>
      </c>
      <c r="E57" s="12">
        <v>25</v>
      </c>
      <c r="F57" s="13">
        <v>7</v>
      </c>
      <c r="G57" s="12"/>
      <c r="H57" s="12"/>
      <c r="I57" s="35">
        <f t="shared" si="1"/>
        <v>32</v>
      </c>
      <c r="J57" s="11" t="s">
        <v>47</v>
      </c>
    </row>
    <row r="58" ht="20.1" customHeight="1" spans="1:10">
      <c r="A58" s="11">
        <f t="shared" si="0"/>
        <v>55</v>
      </c>
      <c r="B58" s="12" t="s">
        <v>149</v>
      </c>
      <c r="C58" s="12">
        <v>450027</v>
      </c>
      <c r="D58" s="12" t="s">
        <v>96</v>
      </c>
      <c r="E58" s="12">
        <v>30</v>
      </c>
      <c r="F58" s="13">
        <v>1</v>
      </c>
      <c r="G58" s="12"/>
      <c r="H58" s="12"/>
      <c r="I58" s="35">
        <f t="shared" si="1"/>
        <v>31</v>
      </c>
      <c r="J58" s="11" t="s">
        <v>47</v>
      </c>
    </row>
    <row r="59" ht="20.1" customHeight="1" spans="1:10">
      <c r="A59" s="11">
        <f t="shared" si="0"/>
        <v>56</v>
      </c>
      <c r="B59" s="12" t="s">
        <v>150</v>
      </c>
      <c r="C59" s="12">
        <v>450204</v>
      </c>
      <c r="D59" s="12" t="s">
        <v>96</v>
      </c>
      <c r="E59" s="12">
        <v>27</v>
      </c>
      <c r="F59" s="17">
        <v>4</v>
      </c>
      <c r="G59" s="17"/>
      <c r="H59" s="17"/>
      <c r="I59" s="35">
        <f t="shared" si="1"/>
        <v>31</v>
      </c>
      <c r="J59" s="11" t="s">
        <v>47</v>
      </c>
    </row>
    <row r="60" ht="20.1" customHeight="1" spans="1:10">
      <c r="A60" s="11">
        <f t="shared" si="0"/>
        <v>57</v>
      </c>
      <c r="B60" s="12" t="s">
        <v>151</v>
      </c>
      <c r="C60" s="12">
        <v>450120</v>
      </c>
      <c r="D60" s="12" t="s">
        <v>96</v>
      </c>
      <c r="E60" s="12">
        <v>29</v>
      </c>
      <c r="F60" s="18">
        <v>1</v>
      </c>
      <c r="G60" s="19"/>
      <c r="H60" s="20"/>
      <c r="I60" s="35">
        <f t="shared" si="1"/>
        <v>30</v>
      </c>
      <c r="J60" s="11" t="s">
        <v>47</v>
      </c>
    </row>
    <row r="61" ht="20.1" customHeight="1" spans="1:10">
      <c r="A61" s="11">
        <f t="shared" si="0"/>
        <v>58</v>
      </c>
      <c r="B61" s="12" t="s">
        <v>152</v>
      </c>
      <c r="C61" s="12">
        <v>450149</v>
      </c>
      <c r="D61" s="12" t="s">
        <v>96</v>
      </c>
      <c r="E61" s="12">
        <v>26</v>
      </c>
      <c r="F61" s="13">
        <v>3</v>
      </c>
      <c r="G61" s="12"/>
      <c r="H61" s="12"/>
      <c r="I61" s="35">
        <f t="shared" si="1"/>
        <v>29</v>
      </c>
      <c r="J61" s="11" t="s">
        <v>47</v>
      </c>
    </row>
    <row r="62" ht="20.1" customHeight="1" spans="1:10">
      <c r="A62" s="11">
        <f t="shared" si="0"/>
        <v>59</v>
      </c>
      <c r="B62" s="12" t="s">
        <v>153</v>
      </c>
      <c r="C62" s="12">
        <v>450079</v>
      </c>
      <c r="D62" s="12" t="s">
        <v>96</v>
      </c>
      <c r="E62" s="12">
        <v>22</v>
      </c>
      <c r="F62" s="13">
        <v>7</v>
      </c>
      <c r="G62" s="12"/>
      <c r="H62" s="12"/>
      <c r="I62" s="35">
        <f t="shared" si="1"/>
        <v>29</v>
      </c>
      <c r="J62" s="11" t="s">
        <v>47</v>
      </c>
    </row>
    <row r="63" ht="20.1" customHeight="1" spans="1:10">
      <c r="A63" s="11">
        <f t="shared" si="0"/>
        <v>60</v>
      </c>
      <c r="B63" s="12" t="s">
        <v>154</v>
      </c>
      <c r="C63" s="12">
        <v>450135</v>
      </c>
      <c r="D63" s="12" t="s">
        <v>96</v>
      </c>
      <c r="E63" s="12">
        <v>26</v>
      </c>
      <c r="F63" s="13">
        <v>2</v>
      </c>
      <c r="G63" s="12"/>
      <c r="H63" s="12"/>
      <c r="I63" s="35">
        <f t="shared" si="1"/>
        <v>28</v>
      </c>
      <c r="J63" s="11" t="s">
        <v>47</v>
      </c>
    </row>
    <row r="64" ht="20.1" customHeight="1" spans="1:10">
      <c r="A64" s="11">
        <f t="shared" si="0"/>
        <v>61</v>
      </c>
      <c r="B64" s="12" t="s">
        <v>155</v>
      </c>
      <c r="C64" s="12">
        <v>450177</v>
      </c>
      <c r="D64" s="12" t="s">
        <v>96</v>
      </c>
      <c r="E64" s="12">
        <v>26</v>
      </c>
      <c r="F64" s="17">
        <v>2</v>
      </c>
      <c r="G64" s="17"/>
      <c r="H64" s="17"/>
      <c r="I64" s="35">
        <f t="shared" si="1"/>
        <v>28</v>
      </c>
      <c r="J64" s="11" t="s">
        <v>47</v>
      </c>
    </row>
    <row r="65" ht="20.1" customHeight="1" spans="1:10">
      <c r="A65" s="11">
        <f t="shared" si="0"/>
        <v>62</v>
      </c>
      <c r="B65" s="12" t="s">
        <v>156</v>
      </c>
      <c r="C65" s="12">
        <v>450245</v>
      </c>
      <c r="D65" s="12" t="s">
        <v>96</v>
      </c>
      <c r="E65" s="12">
        <v>26</v>
      </c>
      <c r="F65" s="17">
        <v>2</v>
      </c>
      <c r="G65" s="17"/>
      <c r="H65" s="17"/>
      <c r="I65" s="35">
        <f t="shared" si="1"/>
        <v>28</v>
      </c>
      <c r="J65" s="11" t="s">
        <v>47</v>
      </c>
    </row>
    <row r="66" ht="20.1" customHeight="1" spans="1:10">
      <c r="A66" s="11">
        <f t="shared" si="0"/>
        <v>63</v>
      </c>
      <c r="B66" s="12" t="s">
        <v>157</v>
      </c>
      <c r="C66" s="12">
        <v>450151</v>
      </c>
      <c r="D66" s="12" t="s">
        <v>96</v>
      </c>
      <c r="E66" s="12">
        <v>25</v>
      </c>
      <c r="F66" s="13">
        <v>3</v>
      </c>
      <c r="G66" s="12"/>
      <c r="H66" s="12"/>
      <c r="I66" s="35">
        <f t="shared" si="1"/>
        <v>28</v>
      </c>
      <c r="J66" s="11" t="s">
        <v>47</v>
      </c>
    </row>
    <row r="67" ht="20.1" customHeight="1" spans="1:10">
      <c r="A67" s="11">
        <f t="shared" si="0"/>
        <v>64</v>
      </c>
      <c r="B67" s="12" t="s">
        <v>158</v>
      </c>
      <c r="C67" s="12">
        <v>450195</v>
      </c>
      <c r="D67" s="12" t="s">
        <v>96</v>
      </c>
      <c r="E67" s="12">
        <v>24</v>
      </c>
      <c r="F67" s="17">
        <v>4</v>
      </c>
      <c r="G67" s="17"/>
      <c r="H67" s="17"/>
      <c r="I67" s="35">
        <f t="shared" si="1"/>
        <v>28</v>
      </c>
      <c r="J67" s="11" t="s">
        <v>47</v>
      </c>
    </row>
    <row r="68" ht="20.1" customHeight="1" spans="1:10">
      <c r="A68" s="11">
        <f t="shared" ref="A68:A84" si="2">ROW()-3</f>
        <v>65</v>
      </c>
      <c r="B68" s="12" t="s">
        <v>159</v>
      </c>
      <c r="C68" s="12">
        <v>450227</v>
      </c>
      <c r="D68" s="12" t="s">
        <v>96</v>
      </c>
      <c r="E68" s="12">
        <v>22</v>
      </c>
      <c r="F68" s="17">
        <v>6</v>
      </c>
      <c r="G68" s="17"/>
      <c r="H68" s="17"/>
      <c r="I68" s="35">
        <f>E68+F68+G68</f>
        <v>28</v>
      </c>
      <c r="J68" s="11" t="s">
        <v>47</v>
      </c>
    </row>
    <row r="69" ht="20.1" customHeight="1" spans="1:10">
      <c r="A69" s="11">
        <f t="shared" si="2"/>
        <v>66</v>
      </c>
      <c r="B69" s="12" t="s">
        <v>160</v>
      </c>
      <c r="C69" s="12">
        <v>450175</v>
      </c>
      <c r="D69" s="12" t="s">
        <v>96</v>
      </c>
      <c r="E69" s="12">
        <v>25</v>
      </c>
      <c r="F69" s="17">
        <v>1</v>
      </c>
      <c r="G69" s="17"/>
      <c r="H69" s="17"/>
      <c r="I69" s="35">
        <f>E69+F69+G69</f>
        <v>26</v>
      </c>
      <c r="J69" s="11" t="s">
        <v>47</v>
      </c>
    </row>
    <row r="70" ht="20.1" customHeight="1" spans="1:10">
      <c r="A70" s="11">
        <f t="shared" si="2"/>
        <v>67</v>
      </c>
      <c r="B70" s="12" t="s">
        <v>161</v>
      </c>
      <c r="C70" s="12">
        <v>450228</v>
      </c>
      <c r="D70" s="12" t="s">
        <v>96</v>
      </c>
      <c r="E70" s="12">
        <v>24</v>
      </c>
      <c r="F70" s="17">
        <v>1</v>
      </c>
      <c r="G70" s="17"/>
      <c r="H70" s="17"/>
      <c r="I70" s="35">
        <f>E70+F70+G70</f>
        <v>25</v>
      </c>
      <c r="J70" s="11" t="s">
        <v>47</v>
      </c>
    </row>
    <row r="71" ht="20.1" customHeight="1" spans="1:10">
      <c r="A71" s="11">
        <f t="shared" si="2"/>
        <v>68</v>
      </c>
      <c r="B71" s="12" t="s">
        <v>162</v>
      </c>
      <c r="C71" s="12">
        <v>450014</v>
      </c>
      <c r="D71" s="12" t="s">
        <v>96</v>
      </c>
      <c r="E71" s="12">
        <v>0</v>
      </c>
      <c r="F71" s="13">
        <v>0</v>
      </c>
      <c r="G71" s="12"/>
      <c r="H71" s="12"/>
      <c r="I71" s="35" t="s">
        <v>53</v>
      </c>
      <c r="J71" s="11" t="s">
        <v>47</v>
      </c>
    </row>
    <row r="72" ht="20.1" customHeight="1" spans="1:10">
      <c r="A72" s="11">
        <f t="shared" si="2"/>
        <v>69</v>
      </c>
      <c r="B72" s="12" t="s">
        <v>163</v>
      </c>
      <c r="C72" s="12">
        <v>450021</v>
      </c>
      <c r="D72" s="12" t="s">
        <v>96</v>
      </c>
      <c r="E72" s="12">
        <v>0</v>
      </c>
      <c r="F72" s="13">
        <v>0</v>
      </c>
      <c r="G72" s="12"/>
      <c r="H72" s="12"/>
      <c r="I72" s="35" t="s">
        <v>53</v>
      </c>
      <c r="J72" s="11" t="s">
        <v>47</v>
      </c>
    </row>
    <row r="73" ht="20.1" customHeight="1" spans="1:10">
      <c r="A73" s="11">
        <f t="shared" si="2"/>
        <v>70</v>
      </c>
      <c r="B73" s="12" t="s">
        <v>164</v>
      </c>
      <c r="C73" s="12">
        <v>450055</v>
      </c>
      <c r="D73" s="12" t="s">
        <v>96</v>
      </c>
      <c r="E73" s="12">
        <v>0</v>
      </c>
      <c r="F73" s="13">
        <v>0</v>
      </c>
      <c r="G73" s="12"/>
      <c r="H73" s="12"/>
      <c r="I73" s="35" t="s">
        <v>53</v>
      </c>
      <c r="J73" s="11" t="s">
        <v>47</v>
      </c>
    </row>
    <row r="74" ht="20.1" customHeight="1" spans="1:10">
      <c r="A74" s="11">
        <f t="shared" si="2"/>
        <v>71</v>
      </c>
      <c r="B74" s="12" t="s">
        <v>21</v>
      </c>
      <c r="C74" s="12">
        <v>450063</v>
      </c>
      <c r="D74" s="12" t="s">
        <v>96</v>
      </c>
      <c r="E74" s="12">
        <v>0</v>
      </c>
      <c r="F74" s="46">
        <v>0</v>
      </c>
      <c r="G74" s="19"/>
      <c r="H74" s="20"/>
      <c r="I74" s="35" t="s">
        <v>53</v>
      </c>
      <c r="J74" s="11" t="s">
        <v>47</v>
      </c>
    </row>
    <row r="75" ht="20.1" customHeight="1" spans="1:10">
      <c r="A75" s="11">
        <f t="shared" si="2"/>
        <v>72</v>
      </c>
      <c r="B75" s="12" t="s">
        <v>165</v>
      </c>
      <c r="C75" s="12">
        <v>450124</v>
      </c>
      <c r="D75" s="12" t="s">
        <v>96</v>
      </c>
      <c r="E75" s="12">
        <v>0</v>
      </c>
      <c r="F75" s="46">
        <v>0</v>
      </c>
      <c r="G75" s="19"/>
      <c r="H75" s="20"/>
      <c r="I75" s="35" t="s">
        <v>53</v>
      </c>
      <c r="J75" s="11" t="s">
        <v>47</v>
      </c>
    </row>
    <row r="76" ht="20.1" customHeight="1" spans="1:10">
      <c r="A76" s="11">
        <f t="shared" si="2"/>
        <v>73</v>
      </c>
      <c r="B76" s="12" t="s">
        <v>166</v>
      </c>
      <c r="C76" s="12">
        <v>450133</v>
      </c>
      <c r="D76" s="12" t="s">
        <v>96</v>
      </c>
      <c r="E76" s="12">
        <v>0</v>
      </c>
      <c r="F76" s="18">
        <v>0</v>
      </c>
      <c r="G76" s="19"/>
      <c r="H76" s="20"/>
      <c r="I76" s="35" t="s">
        <v>53</v>
      </c>
      <c r="J76" s="11" t="s">
        <v>47</v>
      </c>
    </row>
    <row r="77" ht="20.1" customHeight="1" spans="1:10">
      <c r="A77" s="11">
        <f t="shared" si="2"/>
        <v>74</v>
      </c>
      <c r="B77" s="12" t="s">
        <v>84</v>
      </c>
      <c r="C77" s="12">
        <v>450142</v>
      </c>
      <c r="D77" s="12" t="s">
        <v>96</v>
      </c>
      <c r="E77" s="12">
        <v>0</v>
      </c>
      <c r="F77" s="18">
        <v>0</v>
      </c>
      <c r="G77" s="19"/>
      <c r="H77" s="20"/>
      <c r="I77" s="35" t="s">
        <v>53</v>
      </c>
      <c r="J77" s="11" t="s">
        <v>47</v>
      </c>
    </row>
    <row r="78" ht="20.1" customHeight="1" spans="1:10">
      <c r="A78" s="11">
        <f t="shared" si="2"/>
        <v>75</v>
      </c>
      <c r="B78" s="12" t="s">
        <v>167</v>
      </c>
      <c r="C78" s="12">
        <v>450174</v>
      </c>
      <c r="D78" s="12" t="s">
        <v>96</v>
      </c>
      <c r="E78" s="12">
        <v>0</v>
      </c>
      <c r="F78" s="17">
        <v>0</v>
      </c>
      <c r="G78" s="17"/>
      <c r="H78" s="17"/>
      <c r="I78" s="35" t="s">
        <v>53</v>
      </c>
      <c r="J78" s="11" t="s">
        <v>47</v>
      </c>
    </row>
    <row r="79" ht="20.1" customHeight="1" spans="1:10">
      <c r="A79" s="11">
        <f t="shared" si="2"/>
        <v>76</v>
      </c>
      <c r="B79" s="12" t="s">
        <v>168</v>
      </c>
      <c r="C79" s="12">
        <v>450184</v>
      </c>
      <c r="D79" s="12" t="s">
        <v>96</v>
      </c>
      <c r="E79" s="12">
        <v>0</v>
      </c>
      <c r="F79" s="17">
        <v>0</v>
      </c>
      <c r="G79" s="17"/>
      <c r="H79" s="17"/>
      <c r="I79" s="35" t="s">
        <v>53</v>
      </c>
      <c r="J79" s="11" t="s">
        <v>47</v>
      </c>
    </row>
    <row r="80" ht="20.1" customHeight="1" spans="1:10">
      <c r="A80" s="11">
        <f t="shared" si="2"/>
        <v>77</v>
      </c>
      <c r="B80" s="12" t="s">
        <v>169</v>
      </c>
      <c r="C80" s="12">
        <v>450186</v>
      </c>
      <c r="D80" s="12" t="s">
        <v>96</v>
      </c>
      <c r="E80" s="12">
        <v>0</v>
      </c>
      <c r="F80" s="17">
        <v>0</v>
      </c>
      <c r="G80" s="17"/>
      <c r="H80" s="17"/>
      <c r="I80" s="35" t="s">
        <v>53</v>
      </c>
      <c r="J80" s="11" t="s">
        <v>47</v>
      </c>
    </row>
    <row r="81" ht="20.1" customHeight="1" spans="1:10">
      <c r="A81" s="11">
        <f t="shared" si="2"/>
        <v>78</v>
      </c>
      <c r="B81" s="12" t="s">
        <v>170</v>
      </c>
      <c r="C81" s="12">
        <v>450207</v>
      </c>
      <c r="D81" s="12" t="s">
        <v>96</v>
      </c>
      <c r="E81" s="12">
        <v>0</v>
      </c>
      <c r="F81" s="17">
        <v>0</v>
      </c>
      <c r="G81" s="17"/>
      <c r="H81" s="17"/>
      <c r="I81" s="35" t="s">
        <v>53</v>
      </c>
      <c r="J81" s="11" t="s">
        <v>47</v>
      </c>
    </row>
    <row r="82" ht="20.1" customHeight="1" spans="1:10">
      <c r="A82" s="11">
        <f t="shared" si="2"/>
        <v>79</v>
      </c>
      <c r="B82" s="12" t="s">
        <v>171</v>
      </c>
      <c r="C82" s="12">
        <v>450211</v>
      </c>
      <c r="D82" s="12" t="s">
        <v>96</v>
      </c>
      <c r="E82" s="12">
        <v>0</v>
      </c>
      <c r="F82" s="17">
        <v>0</v>
      </c>
      <c r="G82" s="17"/>
      <c r="H82" s="17"/>
      <c r="I82" s="35" t="s">
        <v>53</v>
      </c>
      <c r="J82" s="11" t="s">
        <v>47</v>
      </c>
    </row>
    <row r="83" ht="20.1" customHeight="1" spans="1:10">
      <c r="A83" s="11">
        <f t="shared" si="2"/>
        <v>80</v>
      </c>
      <c r="B83" s="12" t="s">
        <v>172</v>
      </c>
      <c r="C83" s="12">
        <v>450219</v>
      </c>
      <c r="D83" s="12" t="s">
        <v>96</v>
      </c>
      <c r="E83" s="12">
        <v>0</v>
      </c>
      <c r="F83" s="17">
        <v>0</v>
      </c>
      <c r="G83" s="17"/>
      <c r="H83" s="17"/>
      <c r="I83" s="35" t="s">
        <v>53</v>
      </c>
      <c r="J83" s="11" t="s">
        <v>47</v>
      </c>
    </row>
    <row r="84" ht="20.1" customHeight="1" spans="1:10">
      <c r="A84" s="11">
        <f t="shared" si="2"/>
        <v>81</v>
      </c>
      <c r="B84" s="12" t="s">
        <v>52</v>
      </c>
      <c r="C84" s="12">
        <v>450234</v>
      </c>
      <c r="D84" s="12" t="s">
        <v>96</v>
      </c>
      <c r="E84" s="12">
        <v>0</v>
      </c>
      <c r="F84" s="17">
        <v>0</v>
      </c>
      <c r="G84" s="17"/>
      <c r="H84" s="17"/>
      <c r="I84" s="35" t="s">
        <v>53</v>
      </c>
      <c r="J84" s="11" t="s">
        <v>47</v>
      </c>
    </row>
  </sheetData>
  <sortState ref="A1:J81">
    <sortCondition ref="I1:I81" descending="1"/>
    <sortCondition ref="E1:E81" descending="1"/>
    <sortCondition ref="F1:F81" descending="1"/>
  </sortState>
  <mergeCells count="10">
    <mergeCell ref="A1:J1"/>
    <mergeCell ref="E2:F2"/>
    <mergeCell ref="A2:A3"/>
    <mergeCell ref="B2:B3"/>
    <mergeCell ref="C2:C3"/>
    <mergeCell ref="D2:D3"/>
    <mergeCell ref="G2:G3"/>
    <mergeCell ref="H2:H3"/>
    <mergeCell ref="I2:I3"/>
    <mergeCell ref="J2:J3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3"/>
  <sheetViews>
    <sheetView topLeftCell="A24" workbookViewId="0">
      <selection activeCell="I46" sqref="I46:I49"/>
    </sheetView>
  </sheetViews>
  <sheetFormatPr defaultColWidth="9" defaultRowHeight="13.5"/>
  <cols>
    <col min="1" max="1" width="9" style="3"/>
    <col min="2" max="3" width="12" style="3" customWidth="1"/>
    <col min="4" max="4" width="24.375" style="3" customWidth="1"/>
    <col min="5" max="5" width="11.5" style="3" customWidth="1"/>
    <col min="6" max="6" width="11.375" style="3" customWidth="1"/>
    <col min="7" max="7" width="9" style="3"/>
    <col min="8" max="8" width="23.375" style="3" customWidth="1"/>
    <col min="9" max="9" width="9" style="4"/>
    <col min="10" max="10" width="9" style="3"/>
  </cols>
  <sheetData>
    <row r="1" ht="20.25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0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/>
      <c r="G2" s="7" t="s">
        <v>6</v>
      </c>
      <c r="H2" s="9" t="s">
        <v>7</v>
      </c>
      <c r="I2" s="33" t="s">
        <v>8</v>
      </c>
      <c r="J2" s="34" t="s">
        <v>9</v>
      </c>
    </row>
    <row r="3" spans="1:10">
      <c r="A3" s="6"/>
      <c r="B3" s="7"/>
      <c r="C3" s="7"/>
      <c r="D3" s="7"/>
      <c r="E3" s="8" t="s">
        <v>10</v>
      </c>
      <c r="F3" s="10" t="s">
        <v>11</v>
      </c>
      <c r="G3" s="7"/>
      <c r="H3" s="9"/>
      <c r="I3" s="33"/>
      <c r="J3" s="34"/>
    </row>
    <row r="4" ht="21.95" customHeight="1" spans="1:10">
      <c r="A4" s="11">
        <f t="shared" ref="A4:A49" si="0">ROW()-3</f>
        <v>1</v>
      </c>
      <c r="B4" s="12" t="s">
        <v>173</v>
      </c>
      <c r="C4" s="12">
        <v>450114</v>
      </c>
      <c r="D4" s="12" t="s">
        <v>174</v>
      </c>
      <c r="E4" s="12">
        <v>54</v>
      </c>
      <c r="F4" s="13">
        <v>9</v>
      </c>
      <c r="G4" s="12"/>
      <c r="H4" s="12"/>
      <c r="I4" s="36">
        <f t="shared" ref="I4:I45" si="1">E4+F4+G4</f>
        <v>63</v>
      </c>
      <c r="J4" s="11" t="s">
        <v>14</v>
      </c>
    </row>
    <row r="5" ht="20.1" customHeight="1" spans="1:10">
      <c r="A5" s="11">
        <f t="shared" si="0"/>
        <v>2</v>
      </c>
      <c r="B5" s="12" t="s">
        <v>175</v>
      </c>
      <c r="C5" s="12">
        <v>450197</v>
      </c>
      <c r="D5" s="12" t="s">
        <v>174</v>
      </c>
      <c r="E5" s="12">
        <v>53</v>
      </c>
      <c r="F5" s="17">
        <v>9</v>
      </c>
      <c r="G5" s="17"/>
      <c r="H5" s="17"/>
      <c r="I5" s="36">
        <f t="shared" si="1"/>
        <v>62</v>
      </c>
      <c r="J5" s="11" t="s">
        <v>14</v>
      </c>
    </row>
    <row r="6" ht="20.1" customHeight="1" spans="1:10">
      <c r="A6" s="11">
        <f t="shared" si="0"/>
        <v>3</v>
      </c>
      <c r="B6" s="12" t="s">
        <v>176</v>
      </c>
      <c r="C6" s="12">
        <v>450212</v>
      </c>
      <c r="D6" s="12" t="s">
        <v>174</v>
      </c>
      <c r="E6" s="12">
        <v>52</v>
      </c>
      <c r="F6" s="17">
        <v>7</v>
      </c>
      <c r="G6" s="17"/>
      <c r="H6" s="17"/>
      <c r="I6" s="36">
        <f t="shared" si="1"/>
        <v>59</v>
      </c>
      <c r="J6" s="11" t="s">
        <v>14</v>
      </c>
    </row>
    <row r="7" ht="20.1" customHeight="1" spans="1:10">
      <c r="A7" s="11">
        <f t="shared" si="0"/>
        <v>4</v>
      </c>
      <c r="B7" s="12" t="s">
        <v>177</v>
      </c>
      <c r="C7" s="12">
        <v>450031</v>
      </c>
      <c r="D7" s="12" t="s">
        <v>174</v>
      </c>
      <c r="E7" s="12">
        <v>48</v>
      </c>
      <c r="F7" s="13">
        <v>9</v>
      </c>
      <c r="G7" s="12"/>
      <c r="H7" s="12"/>
      <c r="I7" s="36">
        <f t="shared" si="1"/>
        <v>57</v>
      </c>
      <c r="J7" s="11" t="s">
        <v>14</v>
      </c>
    </row>
    <row r="8" ht="20.1" customHeight="1" spans="1:10">
      <c r="A8" s="12">
        <f t="shared" si="0"/>
        <v>5</v>
      </c>
      <c r="B8" s="12" t="s">
        <v>178</v>
      </c>
      <c r="C8" s="12">
        <v>450069</v>
      </c>
      <c r="D8" s="12" t="s">
        <v>174</v>
      </c>
      <c r="E8" s="12">
        <v>51</v>
      </c>
      <c r="F8" s="12">
        <v>3</v>
      </c>
      <c r="G8" s="12"/>
      <c r="H8" s="12"/>
      <c r="I8" s="36">
        <f t="shared" si="1"/>
        <v>54</v>
      </c>
      <c r="J8" s="11" t="s">
        <v>14</v>
      </c>
    </row>
    <row r="9" ht="20.1" customHeight="1" spans="1:10">
      <c r="A9" s="11">
        <f t="shared" si="0"/>
        <v>6</v>
      </c>
      <c r="B9" s="12" t="s">
        <v>179</v>
      </c>
      <c r="C9" s="12">
        <v>450222</v>
      </c>
      <c r="D9" s="12" t="s">
        <v>174</v>
      </c>
      <c r="E9" s="12">
        <v>50</v>
      </c>
      <c r="F9" s="17">
        <v>4</v>
      </c>
      <c r="G9" s="17"/>
      <c r="H9" s="17"/>
      <c r="I9" s="36">
        <f t="shared" si="1"/>
        <v>54</v>
      </c>
      <c r="J9" s="11" t="s">
        <v>14</v>
      </c>
    </row>
    <row r="10" ht="20.1" customHeight="1" spans="1:10">
      <c r="A10" s="11">
        <f t="shared" si="0"/>
        <v>7</v>
      </c>
      <c r="B10" s="12" t="s">
        <v>180</v>
      </c>
      <c r="C10" s="12">
        <v>450160</v>
      </c>
      <c r="D10" s="12" t="s">
        <v>174</v>
      </c>
      <c r="E10" s="12">
        <v>46</v>
      </c>
      <c r="F10" s="17">
        <v>8</v>
      </c>
      <c r="G10" s="17"/>
      <c r="H10" s="17"/>
      <c r="I10" s="36">
        <f t="shared" si="1"/>
        <v>54</v>
      </c>
      <c r="J10" s="11" t="s">
        <v>14</v>
      </c>
    </row>
    <row r="11" ht="20.1" customHeight="1" spans="1:10">
      <c r="A11" s="11">
        <f t="shared" si="0"/>
        <v>8</v>
      </c>
      <c r="B11" s="12" t="s">
        <v>138</v>
      </c>
      <c r="C11" s="12">
        <v>450244</v>
      </c>
      <c r="D11" s="12" t="s">
        <v>174</v>
      </c>
      <c r="E11" s="12">
        <v>43</v>
      </c>
      <c r="F11" s="17">
        <v>8</v>
      </c>
      <c r="G11" s="17">
        <v>3</v>
      </c>
      <c r="H11" s="17" t="s">
        <v>24</v>
      </c>
      <c r="I11" s="36">
        <f t="shared" si="1"/>
        <v>54</v>
      </c>
      <c r="J11" s="11" t="s">
        <v>14</v>
      </c>
    </row>
    <row r="12" ht="20.1" customHeight="1" spans="1:10">
      <c r="A12" s="11">
        <f t="shared" si="0"/>
        <v>9</v>
      </c>
      <c r="B12" s="12" t="s">
        <v>181</v>
      </c>
      <c r="C12" s="12">
        <v>450144</v>
      </c>
      <c r="D12" s="12" t="s">
        <v>174</v>
      </c>
      <c r="E12" s="12">
        <v>48</v>
      </c>
      <c r="F12" s="18">
        <v>5</v>
      </c>
      <c r="G12" s="19"/>
      <c r="H12" s="20"/>
      <c r="I12" s="36">
        <f t="shared" si="1"/>
        <v>53</v>
      </c>
      <c r="J12" s="11" t="s">
        <v>14</v>
      </c>
    </row>
    <row r="13" ht="20.1" customHeight="1" spans="1:10">
      <c r="A13" s="11">
        <f t="shared" si="0"/>
        <v>10</v>
      </c>
      <c r="B13" s="12" t="s">
        <v>63</v>
      </c>
      <c r="C13" s="12">
        <v>450208</v>
      </c>
      <c r="D13" s="12" t="s">
        <v>174</v>
      </c>
      <c r="E13" s="12">
        <v>43</v>
      </c>
      <c r="F13" s="17">
        <v>10</v>
      </c>
      <c r="G13" s="17"/>
      <c r="H13" s="17"/>
      <c r="I13" s="36">
        <f t="shared" si="1"/>
        <v>53</v>
      </c>
      <c r="J13" s="11" t="s">
        <v>14</v>
      </c>
    </row>
    <row r="14" ht="20.1" customHeight="1" spans="1:10">
      <c r="A14" s="11">
        <f t="shared" si="0"/>
        <v>11</v>
      </c>
      <c r="B14" s="12" t="s">
        <v>182</v>
      </c>
      <c r="C14" s="12">
        <v>450236</v>
      </c>
      <c r="D14" s="12" t="s">
        <v>174</v>
      </c>
      <c r="E14" s="12">
        <v>50</v>
      </c>
      <c r="F14" s="17">
        <v>2</v>
      </c>
      <c r="G14" s="17"/>
      <c r="H14" s="17"/>
      <c r="I14" s="36">
        <f t="shared" si="1"/>
        <v>52</v>
      </c>
      <c r="J14" s="11" t="s">
        <v>14</v>
      </c>
    </row>
    <row r="15" ht="20.1" customHeight="1" spans="1:10">
      <c r="A15" s="11">
        <f t="shared" si="0"/>
        <v>12</v>
      </c>
      <c r="B15" s="12" t="s">
        <v>183</v>
      </c>
      <c r="C15" s="12">
        <v>450158</v>
      </c>
      <c r="D15" s="12" t="s">
        <v>174</v>
      </c>
      <c r="E15" s="12">
        <v>42</v>
      </c>
      <c r="F15" s="13">
        <v>6</v>
      </c>
      <c r="G15" s="12"/>
      <c r="H15" s="12"/>
      <c r="I15" s="36">
        <f t="shared" si="1"/>
        <v>48</v>
      </c>
      <c r="J15" s="11" t="s">
        <v>14</v>
      </c>
    </row>
    <row r="16" ht="20.1" customHeight="1" spans="1:10">
      <c r="A16" s="11">
        <f t="shared" si="0"/>
        <v>13</v>
      </c>
      <c r="B16" s="12" t="s">
        <v>36</v>
      </c>
      <c r="C16" s="12">
        <v>450064</v>
      </c>
      <c r="D16" s="12" t="s">
        <v>174</v>
      </c>
      <c r="E16" s="12">
        <v>41</v>
      </c>
      <c r="F16" s="13">
        <v>7</v>
      </c>
      <c r="G16" s="12"/>
      <c r="H16" s="12"/>
      <c r="I16" s="36">
        <f t="shared" si="1"/>
        <v>48</v>
      </c>
      <c r="J16" s="11" t="s">
        <v>14</v>
      </c>
    </row>
    <row r="17" ht="20.1" customHeight="1" spans="1:10">
      <c r="A17" s="11">
        <f t="shared" si="0"/>
        <v>14</v>
      </c>
      <c r="B17" s="12" t="s">
        <v>184</v>
      </c>
      <c r="C17" s="12">
        <v>450030</v>
      </c>
      <c r="D17" s="12" t="s">
        <v>174</v>
      </c>
      <c r="E17" s="12">
        <v>45</v>
      </c>
      <c r="F17" s="13">
        <v>2</v>
      </c>
      <c r="G17" s="12"/>
      <c r="H17" s="12"/>
      <c r="I17" s="36">
        <f t="shared" si="1"/>
        <v>47</v>
      </c>
      <c r="J17" s="11" t="s">
        <v>14</v>
      </c>
    </row>
    <row r="18" ht="20.1" customHeight="1" spans="1:10">
      <c r="A18" s="11">
        <f t="shared" si="0"/>
        <v>15</v>
      </c>
      <c r="B18" s="12" t="s">
        <v>185</v>
      </c>
      <c r="C18" s="12">
        <v>450010</v>
      </c>
      <c r="D18" s="12" t="s">
        <v>174</v>
      </c>
      <c r="E18" s="12">
        <v>43</v>
      </c>
      <c r="F18" s="16">
        <v>4</v>
      </c>
      <c r="G18" s="15"/>
      <c r="H18" s="15"/>
      <c r="I18" s="36">
        <f t="shared" si="1"/>
        <v>47</v>
      </c>
      <c r="J18" s="11" t="s">
        <v>14</v>
      </c>
    </row>
    <row r="19" ht="20.1" customHeight="1" spans="1:10">
      <c r="A19" s="11">
        <f t="shared" si="0"/>
        <v>16</v>
      </c>
      <c r="B19" s="12" t="s">
        <v>18</v>
      </c>
      <c r="C19" s="12">
        <v>450146</v>
      </c>
      <c r="D19" s="12" t="s">
        <v>174</v>
      </c>
      <c r="E19" s="12">
        <v>43</v>
      </c>
      <c r="F19" s="13">
        <v>4</v>
      </c>
      <c r="G19" s="12"/>
      <c r="H19" s="12"/>
      <c r="I19" s="36">
        <f t="shared" si="1"/>
        <v>47</v>
      </c>
      <c r="J19" s="11" t="s">
        <v>14</v>
      </c>
    </row>
    <row r="20" ht="20.1" customHeight="1" spans="1:10">
      <c r="A20" s="11">
        <f t="shared" si="0"/>
        <v>17</v>
      </c>
      <c r="B20" s="12" t="s">
        <v>186</v>
      </c>
      <c r="C20" s="12">
        <v>450190</v>
      </c>
      <c r="D20" s="12" t="s">
        <v>174</v>
      </c>
      <c r="E20" s="12">
        <v>42</v>
      </c>
      <c r="F20" s="17">
        <v>4</v>
      </c>
      <c r="G20" s="17"/>
      <c r="H20" s="17"/>
      <c r="I20" s="36">
        <f t="shared" si="1"/>
        <v>46</v>
      </c>
      <c r="J20" s="11" t="s">
        <v>14</v>
      </c>
    </row>
    <row r="21" s="2" customFormat="1" ht="20.1" customHeight="1" spans="1:10">
      <c r="A21" s="11">
        <f t="shared" si="0"/>
        <v>18</v>
      </c>
      <c r="B21" s="12" t="s">
        <v>66</v>
      </c>
      <c r="C21" s="12">
        <v>450110</v>
      </c>
      <c r="D21" s="12" t="s">
        <v>174</v>
      </c>
      <c r="E21" s="12">
        <v>41</v>
      </c>
      <c r="F21" s="13">
        <v>4</v>
      </c>
      <c r="G21" s="12"/>
      <c r="H21" s="12"/>
      <c r="I21" s="36">
        <f t="shared" si="1"/>
        <v>45</v>
      </c>
      <c r="J21" s="11" t="s">
        <v>14</v>
      </c>
    </row>
    <row r="22" ht="20.1" customHeight="1" spans="1:10">
      <c r="A22" s="11">
        <f t="shared" si="0"/>
        <v>19</v>
      </c>
      <c r="B22" s="12" t="s">
        <v>64</v>
      </c>
      <c r="C22" s="12">
        <v>450143</v>
      </c>
      <c r="D22" s="12" t="s">
        <v>174</v>
      </c>
      <c r="E22" s="12">
        <v>40</v>
      </c>
      <c r="F22" s="46">
        <v>5</v>
      </c>
      <c r="G22" s="19"/>
      <c r="H22" s="20"/>
      <c r="I22" s="36">
        <f t="shared" si="1"/>
        <v>45</v>
      </c>
      <c r="J22" s="11" t="s">
        <v>14</v>
      </c>
    </row>
    <row r="23" ht="20.1" customHeight="1" spans="1:10">
      <c r="A23" s="11">
        <f t="shared" si="0"/>
        <v>20</v>
      </c>
      <c r="B23" s="12" t="s">
        <v>187</v>
      </c>
      <c r="C23" s="12">
        <v>450022</v>
      </c>
      <c r="D23" s="12" t="s">
        <v>174</v>
      </c>
      <c r="E23" s="12">
        <v>41</v>
      </c>
      <c r="F23" s="13">
        <v>3</v>
      </c>
      <c r="G23" s="12"/>
      <c r="H23" s="12"/>
      <c r="I23" s="36">
        <f t="shared" si="1"/>
        <v>44</v>
      </c>
      <c r="J23" s="11" t="s">
        <v>14</v>
      </c>
    </row>
    <row r="24" ht="20.1" customHeight="1" spans="1:10">
      <c r="A24" s="11">
        <f t="shared" si="0"/>
        <v>21</v>
      </c>
      <c r="B24" s="12" t="s">
        <v>153</v>
      </c>
      <c r="C24" s="12">
        <v>450040</v>
      </c>
      <c r="D24" s="12" t="s">
        <v>174</v>
      </c>
      <c r="E24" s="12">
        <v>35</v>
      </c>
      <c r="F24" s="18">
        <v>9</v>
      </c>
      <c r="G24" s="19"/>
      <c r="H24" s="20"/>
      <c r="I24" s="36">
        <f t="shared" si="1"/>
        <v>44</v>
      </c>
      <c r="J24" s="11" t="s">
        <v>14</v>
      </c>
    </row>
    <row r="25" ht="20.1" customHeight="1" spans="1:10">
      <c r="A25" s="11">
        <f t="shared" si="0"/>
        <v>22</v>
      </c>
      <c r="B25" s="12" t="s">
        <v>188</v>
      </c>
      <c r="C25" s="12">
        <v>450045</v>
      </c>
      <c r="D25" s="12" t="s">
        <v>174</v>
      </c>
      <c r="E25" s="12">
        <v>36</v>
      </c>
      <c r="F25" s="13">
        <v>7</v>
      </c>
      <c r="G25" s="12"/>
      <c r="H25" s="12"/>
      <c r="I25" s="36">
        <f t="shared" si="1"/>
        <v>43</v>
      </c>
      <c r="J25" s="11" t="s">
        <v>14</v>
      </c>
    </row>
    <row r="26" ht="20.1" customHeight="1" spans="1:10">
      <c r="A26" s="11">
        <f t="shared" si="0"/>
        <v>23</v>
      </c>
      <c r="B26" s="12" t="s">
        <v>74</v>
      </c>
      <c r="C26" s="12">
        <v>450255</v>
      </c>
      <c r="D26" s="12" t="s">
        <v>174</v>
      </c>
      <c r="E26" s="12">
        <v>39</v>
      </c>
      <c r="F26" s="17">
        <v>3</v>
      </c>
      <c r="G26" s="17"/>
      <c r="H26" s="17"/>
      <c r="I26" s="36">
        <f t="shared" si="1"/>
        <v>42</v>
      </c>
      <c r="J26" s="11" t="s">
        <v>14</v>
      </c>
    </row>
    <row r="27" ht="20.1" customHeight="1" spans="1:10">
      <c r="A27" s="11">
        <f t="shared" si="0"/>
        <v>24</v>
      </c>
      <c r="B27" s="12" t="s">
        <v>189</v>
      </c>
      <c r="C27" s="12">
        <v>450024</v>
      </c>
      <c r="D27" s="12" t="s">
        <v>174</v>
      </c>
      <c r="E27" s="12">
        <v>37</v>
      </c>
      <c r="F27" s="13">
        <v>5</v>
      </c>
      <c r="G27" s="12"/>
      <c r="H27" s="12"/>
      <c r="I27" s="36">
        <f t="shared" si="1"/>
        <v>42</v>
      </c>
      <c r="J27" s="11" t="s">
        <v>14</v>
      </c>
    </row>
    <row r="28" ht="20.1" customHeight="1" spans="1:10">
      <c r="A28" s="11">
        <f t="shared" si="0"/>
        <v>25</v>
      </c>
      <c r="B28" s="12" t="s">
        <v>190</v>
      </c>
      <c r="C28" s="12">
        <v>450053</v>
      </c>
      <c r="D28" s="12" t="s">
        <v>174</v>
      </c>
      <c r="E28" s="12">
        <v>37</v>
      </c>
      <c r="F28" s="18">
        <v>5</v>
      </c>
      <c r="G28" s="19"/>
      <c r="H28" s="20"/>
      <c r="I28" s="36">
        <f t="shared" si="1"/>
        <v>42</v>
      </c>
      <c r="J28" s="11" t="s">
        <v>14</v>
      </c>
    </row>
    <row r="29" ht="20.1" customHeight="1" spans="1:10">
      <c r="A29" s="11">
        <f t="shared" si="0"/>
        <v>26</v>
      </c>
      <c r="B29" s="12" t="s">
        <v>191</v>
      </c>
      <c r="C29" s="12">
        <v>450037</v>
      </c>
      <c r="D29" s="12" t="s">
        <v>174</v>
      </c>
      <c r="E29" s="12">
        <v>31</v>
      </c>
      <c r="F29" s="13">
        <v>11</v>
      </c>
      <c r="G29" s="12"/>
      <c r="H29" s="12"/>
      <c r="I29" s="36">
        <f t="shared" si="1"/>
        <v>42</v>
      </c>
      <c r="J29" s="11" t="s">
        <v>14</v>
      </c>
    </row>
    <row r="30" ht="20.1" customHeight="1" spans="1:10">
      <c r="A30" s="11">
        <f t="shared" si="0"/>
        <v>27</v>
      </c>
      <c r="B30" s="12" t="s">
        <v>192</v>
      </c>
      <c r="C30" s="12">
        <v>450159</v>
      </c>
      <c r="D30" s="12" t="s">
        <v>174</v>
      </c>
      <c r="E30" s="12">
        <v>37</v>
      </c>
      <c r="F30" s="13">
        <v>4</v>
      </c>
      <c r="G30" s="12"/>
      <c r="H30" s="12"/>
      <c r="I30" s="36">
        <f t="shared" si="1"/>
        <v>41</v>
      </c>
      <c r="J30" s="11" t="s">
        <v>14</v>
      </c>
    </row>
    <row r="31" ht="20.1" customHeight="1" spans="1:10">
      <c r="A31" s="11">
        <f t="shared" si="0"/>
        <v>28</v>
      </c>
      <c r="B31" s="12" t="s">
        <v>193</v>
      </c>
      <c r="C31" s="12">
        <v>450216</v>
      </c>
      <c r="D31" s="12" t="s">
        <v>174</v>
      </c>
      <c r="E31" s="12">
        <v>37</v>
      </c>
      <c r="F31" s="17">
        <v>4</v>
      </c>
      <c r="G31" s="17"/>
      <c r="H31" s="17"/>
      <c r="I31" s="36">
        <f t="shared" si="1"/>
        <v>41</v>
      </c>
      <c r="J31" s="11" t="s">
        <v>14</v>
      </c>
    </row>
    <row r="32" ht="20.1" customHeight="1" spans="1:10">
      <c r="A32" s="11">
        <f t="shared" si="0"/>
        <v>29</v>
      </c>
      <c r="B32" s="12" t="s">
        <v>194</v>
      </c>
      <c r="C32" s="12">
        <v>450101</v>
      </c>
      <c r="D32" s="12" t="s">
        <v>174</v>
      </c>
      <c r="E32" s="12">
        <v>36</v>
      </c>
      <c r="F32" s="13">
        <v>5</v>
      </c>
      <c r="G32" s="12"/>
      <c r="H32" s="12"/>
      <c r="I32" s="36">
        <f t="shared" si="1"/>
        <v>41</v>
      </c>
      <c r="J32" s="11" t="s">
        <v>14</v>
      </c>
    </row>
    <row r="33" ht="20.1" customHeight="1" spans="1:10">
      <c r="A33" s="11">
        <f t="shared" si="0"/>
        <v>30</v>
      </c>
      <c r="B33" s="12" t="s">
        <v>195</v>
      </c>
      <c r="C33" s="12">
        <v>450162</v>
      </c>
      <c r="D33" s="12" t="s">
        <v>174</v>
      </c>
      <c r="E33" s="12">
        <v>35</v>
      </c>
      <c r="F33" s="17">
        <v>5</v>
      </c>
      <c r="G33" s="17"/>
      <c r="H33" s="17"/>
      <c r="I33" s="36">
        <f t="shared" si="1"/>
        <v>40</v>
      </c>
      <c r="J33" s="11" t="s">
        <v>14</v>
      </c>
    </row>
    <row r="34" s="1" customFormat="1" ht="20.1" customHeight="1" spans="1:10">
      <c r="A34" s="11">
        <f t="shared" si="0"/>
        <v>31</v>
      </c>
      <c r="B34" s="12" t="s">
        <v>196</v>
      </c>
      <c r="C34" s="12">
        <v>450038</v>
      </c>
      <c r="D34" s="12" t="s">
        <v>174</v>
      </c>
      <c r="E34" s="12">
        <v>35</v>
      </c>
      <c r="F34" s="46">
        <v>4</v>
      </c>
      <c r="G34" s="19"/>
      <c r="H34" s="20"/>
      <c r="I34" s="36">
        <f t="shared" si="1"/>
        <v>39</v>
      </c>
      <c r="J34" s="48" t="s">
        <v>47</v>
      </c>
    </row>
    <row r="35" ht="20.1" customHeight="1" spans="1:10">
      <c r="A35" s="11">
        <f t="shared" si="0"/>
        <v>32</v>
      </c>
      <c r="B35" s="12" t="s">
        <v>197</v>
      </c>
      <c r="C35" s="12">
        <v>450023</v>
      </c>
      <c r="D35" s="12" t="s">
        <v>174</v>
      </c>
      <c r="E35" s="12">
        <v>34</v>
      </c>
      <c r="F35" s="13">
        <v>4</v>
      </c>
      <c r="G35" s="12"/>
      <c r="H35" s="12"/>
      <c r="I35" s="36">
        <f t="shared" si="1"/>
        <v>38</v>
      </c>
      <c r="J35" s="48" t="s">
        <v>47</v>
      </c>
    </row>
    <row r="36" ht="20.1" customHeight="1" spans="1:10">
      <c r="A36" s="11">
        <f t="shared" si="0"/>
        <v>33</v>
      </c>
      <c r="B36" s="12" t="s">
        <v>198</v>
      </c>
      <c r="C36" s="12">
        <v>450242</v>
      </c>
      <c r="D36" s="12" t="s">
        <v>174</v>
      </c>
      <c r="E36" s="12">
        <v>35</v>
      </c>
      <c r="F36" s="17">
        <v>2</v>
      </c>
      <c r="G36" s="17"/>
      <c r="H36" s="17"/>
      <c r="I36" s="36">
        <f t="shared" si="1"/>
        <v>37</v>
      </c>
      <c r="J36" s="48" t="s">
        <v>47</v>
      </c>
    </row>
    <row r="37" ht="20.1" customHeight="1" spans="1:10">
      <c r="A37" s="11">
        <f t="shared" si="0"/>
        <v>34</v>
      </c>
      <c r="B37" s="12" t="s">
        <v>199</v>
      </c>
      <c r="C37" s="12">
        <v>450170</v>
      </c>
      <c r="D37" s="12" t="s">
        <v>174</v>
      </c>
      <c r="E37" s="12">
        <v>33</v>
      </c>
      <c r="F37" s="17">
        <v>3</v>
      </c>
      <c r="G37" s="17"/>
      <c r="H37" s="17"/>
      <c r="I37" s="36">
        <f t="shared" si="1"/>
        <v>36</v>
      </c>
      <c r="J37" s="48" t="s">
        <v>47</v>
      </c>
    </row>
    <row r="38" s="1" customFormat="1" ht="20.1" customHeight="1" spans="1:10">
      <c r="A38" s="11">
        <f t="shared" si="0"/>
        <v>35</v>
      </c>
      <c r="B38" s="12" t="s">
        <v>92</v>
      </c>
      <c r="C38" s="12">
        <v>450189</v>
      </c>
      <c r="D38" s="12" t="s">
        <v>174</v>
      </c>
      <c r="E38" s="12">
        <v>30</v>
      </c>
      <c r="F38" s="17">
        <v>3</v>
      </c>
      <c r="G38" s="17">
        <v>3</v>
      </c>
      <c r="H38" s="17" t="s">
        <v>24</v>
      </c>
      <c r="I38" s="36">
        <f t="shared" si="1"/>
        <v>36</v>
      </c>
      <c r="J38" s="48" t="s">
        <v>47</v>
      </c>
    </row>
    <row r="39" ht="20.1" customHeight="1" spans="1:10">
      <c r="A39" s="11">
        <f t="shared" si="0"/>
        <v>36</v>
      </c>
      <c r="B39" s="12" t="s">
        <v>200</v>
      </c>
      <c r="C39" s="12">
        <v>450179</v>
      </c>
      <c r="D39" s="12" t="s">
        <v>174</v>
      </c>
      <c r="E39" s="12">
        <v>34</v>
      </c>
      <c r="F39" s="17">
        <v>1</v>
      </c>
      <c r="G39" s="17"/>
      <c r="H39" s="17"/>
      <c r="I39" s="36">
        <f t="shared" si="1"/>
        <v>35</v>
      </c>
      <c r="J39" s="48" t="s">
        <v>47</v>
      </c>
    </row>
    <row r="40" s="1" customFormat="1" ht="18.75" customHeight="1" spans="1:10">
      <c r="A40" s="11">
        <f t="shared" si="0"/>
        <v>37</v>
      </c>
      <c r="B40" s="12" t="s">
        <v>74</v>
      </c>
      <c r="C40" s="12">
        <v>450099</v>
      </c>
      <c r="D40" s="12" t="s">
        <v>174</v>
      </c>
      <c r="E40" s="12">
        <v>29</v>
      </c>
      <c r="F40" s="46">
        <v>5</v>
      </c>
      <c r="G40" s="19"/>
      <c r="H40" s="20"/>
      <c r="I40" s="36">
        <f t="shared" si="1"/>
        <v>34</v>
      </c>
      <c r="J40" s="48" t="s">
        <v>47</v>
      </c>
    </row>
    <row r="41" ht="20.1" customHeight="1" spans="1:10">
      <c r="A41" s="11">
        <f t="shared" si="0"/>
        <v>38</v>
      </c>
      <c r="B41" s="12" t="s">
        <v>201</v>
      </c>
      <c r="C41" s="12">
        <v>450247</v>
      </c>
      <c r="D41" s="12" t="s">
        <v>174</v>
      </c>
      <c r="E41" s="12">
        <v>30</v>
      </c>
      <c r="F41" s="17">
        <v>2</v>
      </c>
      <c r="G41" s="17"/>
      <c r="H41" s="17"/>
      <c r="I41" s="36">
        <f t="shared" si="1"/>
        <v>32</v>
      </c>
      <c r="J41" s="48" t="s">
        <v>47</v>
      </c>
    </row>
    <row r="42" ht="20.1" customHeight="1" spans="1:10">
      <c r="A42" s="11">
        <f t="shared" si="0"/>
        <v>39</v>
      </c>
      <c r="B42" s="12" t="s">
        <v>202</v>
      </c>
      <c r="C42" s="12">
        <v>450209</v>
      </c>
      <c r="D42" s="12" t="s">
        <v>174</v>
      </c>
      <c r="E42" s="12">
        <v>24</v>
      </c>
      <c r="F42" s="17">
        <v>5</v>
      </c>
      <c r="G42" s="17">
        <v>3</v>
      </c>
      <c r="H42" s="17" t="s">
        <v>24</v>
      </c>
      <c r="I42" s="36">
        <f t="shared" si="1"/>
        <v>32</v>
      </c>
      <c r="J42" s="48" t="s">
        <v>47</v>
      </c>
    </row>
    <row r="43" ht="20.1" customHeight="1" spans="1:10">
      <c r="A43" s="11">
        <f t="shared" si="0"/>
        <v>40</v>
      </c>
      <c r="B43" s="12" t="s">
        <v>160</v>
      </c>
      <c r="C43" s="12">
        <v>450097</v>
      </c>
      <c r="D43" s="12" t="s">
        <v>174</v>
      </c>
      <c r="E43" s="12">
        <v>27</v>
      </c>
      <c r="F43" s="13">
        <v>2</v>
      </c>
      <c r="G43" s="12"/>
      <c r="H43" s="12"/>
      <c r="I43" s="36">
        <f t="shared" si="1"/>
        <v>29</v>
      </c>
      <c r="J43" s="48" t="s">
        <v>47</v>
      </c>
    </row>
    <row r="44" ht="20.1" customHeight="1" spans="1:10">
      <c r="A44" s="11">
        <f t="shared" si="0"/>
        <v>41</v>
      </c>
      <c r="B44" s="12" t="s">
        <v>203</v>
      </c>
      <c r="C44" s="12">
        <v>450100</v>
      </c>
      <c r="D44" s="12" t="s">
        <v>174</v>
      </c>
      <c r="E44" s="12">
        <v>26</v>
      </c>
      <c r="F44" s="13">
        <v>3</v>
      </c>
      <c r="G44" s="12"/>
      <c r="H44" s="12"/>
      <c r="I44" s="36">
        <f t="shared" si="1"/>
        <v>29</v>
      </c>
      <c r="J44" s="48" t="s">
        <v>47</v>
      </c>
    </row>
    <row r="45" ht="20.1" customHeight="1" spans="1:10">
      <c r="A45" s="11">
        <f t="shared" si="0"/>
        <v>42</v>
      </c>
      <c r="B45" s="12" t="s">
        <v>204</v>
      </c>
      <c r="C45" s="12">
        <v>450171</v>
      </c>
      <c r="D45" s="12" t="s">
        <v>174</v>
      </c>
      <c r="E45" s="12">
        <v>17</v>
      </c>
      <c r="F45" s="17">
        <v>2</v>
      </c>
      <c r="G45" s="17">
        <v>3</v>
      </c>
      <c r="H45" s="17" t="s">
        <v>24</v>
      </c>
      <c r="I45" s="36">
        <f t="shared" si="1"/>
        <v>22</v>
      </c>
      <c r="J45" s="48" t="s">
        <v>47</v>
      </c>
    </row>
    <row r="46" ht="20.1" customHeight="1" spans="1:10">
      <c r="A46" s="11">
        <f t="shared" si="0"/>
        <v>43</v>
      </c>
      <c r="B46" s="12" t="s">
        <v>205</v>
      </c>
      <c r="C46" s="12">
        <v>450041</v>
      </c>
      <c r="D46" s="12" t="s">
        <v>174</v>
      </c>
      <c r="E46" s="12">
        <v>0</v>
      </c>
      <c r="F46" s="18">
        <v>0</v>
      </c>
      <c r="G46" s="19"/>
      <c r="H46" s="20"/>
      <c r="I46" s="36" t="s">
        <v>53</v>
      </c>
      <c r="J46" s="48" t="s">
        <v>47</v>
      </c>
    </row>
    <row r="47" ht="20.1" customHeight="1" spans="1:10">
      <c r="A47" s="11">
        <f t="shared" si="0"/>
        <v>44</v>
      </c>
      <c r="B47" s="12" t="s">
        <v>206</v>
      </c>
      <c r="C47" s="12">
        <v>450073</v>
      </c>
      <c r="D47" s="12" t="s">
        <v>174</v>
      </c>
      <c r="E47" s="12">
        <v>0</v>
      </c>
      <c r="F47" s="13">
        <v>0</v>
      </c>
      <c r="G47" s="12"/>
      <c r="H47" s="12"/>
      <c r="I47" s="36" t="s">
        <v>53</v>
      </c>
      <c r="J47" s="48" t="s">
        <v>47</v>
      </c>
    </row>
    <row r="48" ht="20.1" customHeight="1" spans="1:10">
      <c r="A48" s="11">
        <f t="shared" si="0"/>
        <v>45</v>
      </c>
      <c r="B48" s="12" t="s">
        <v>207</v>
      </c>
      <c r="C48" s="12">
        <v>450119</v>
      </c>
      <c r="D48" s="12" t="s">
        <v>174</v>
      </c>
      <c r="E48" s="12">
        <v>0</v>
      </c>
      <c r="F48" s="13">
        <v>0</v>
      </c>
      <c r="G48" s="12"/>
      <c r="H48" s="12"/>
      <c r="I48" s="36" t="s">
        <v>53</v>
      </c>
      <c r="J48" s="48" t="s">
        <v>47</v>
      </c>
    </row>
    <row r="49" ht="20.1" customHeight="1" spans="1:10">
      <c r="A49" s="11">
        <f t="shared" si="0"/>
        <v>46</v>
      </c>
      <c r="B49" s="12" t="s">
        <v>208</v>
      </c>
      <c r="C49" s="12">
        <v>450172</v>
      </c>
      <c r="D49" s="12" t="s">
        <v>174</v>
      </c>
      <c r="E49" s="12">
        <v>0</v>
      </c>
      <c r="F49" s="17">
        <v>0</v>
      </c>
      <c r="G49" s="17"/>
      <c r="H49" s="17"/>
      <c r="I49" s="36" t="s">
        <v>53</v>
      </c>
      <c r="J49" s="48" t="s">
        <v>47</v>
      </c>
    </row>
    <row r="50" ht="20.1" customHeight="1" spans="1:13">
      <c r="A50" s="21"/>
      <c r="B50" s="24"/>
      <c r="C50" s="24"/>
      <c r="D50" s="24"/>
      <c r="E50" s="27"/>
      <c r="F50" s="26"/>
      <c r="G50" s="24"/>
      <c r="H50" s="24"/>
      <c r="I50" s="40"/>
      <c r="J50" s="32"/>
      <c r="K50" s="39"/>
      <c r="L50" s="39"/>
      <c r="M50" s="39"/>
    </row>
    <row r="51" ht="20.1" customHeight="1" spans="1:13">
      <c r="A51" s="21"/>
      <c r="B51" s="24"/>
      <c r="C51" s="24"/>
      <c r="D51" s="24"/>
      <c r="E51" s="26"/>
      <c r="F51" s="26"/>
      <c r="G51" s="24"/>
      <c r="H51" s="24"/>
      <c r="I51" s="40"/>
      <c r="J51" s="32"/>
      <c r="K51" s="39"/>
      <c r="L51" s="39"/>
      <c r="M51" s="39"/>
    </row>
    <row r="52" spans="1:13">
      <c r="A52" s="32"/>
      <c r="B52" s="32"/>
      <c r="C52" s="32"/>
      <c r="D52" s="32"/>
      <c r="E52" s="32"/>
      <c r="F52" s="32"/>
      <c r="G52" s="32"/>
      <c r="H52" s="32"/>
      <c r="I52" s="42"/>
      <c r="J52" s="32"/>
      <c r="K52" s="39"/>
      <c r="L52" s="39"/>
      <c r="M52" s="39"/>
    </row>
    <row r="53" spans="1:13">
      <c r="A53" s="32"/>
      <c r="B53" s="32"/>
      <c r="C53" s="32"/>
      <c r="D53" s="32"/>
      <c r="E53" s="32"/>
      <c r="F53" s="32"/>
      <c r="G53" s="32"/>
      <c r="H53" s="32"/>
      <c r="I53" s="42"/>
      <c r="J53" s="32"/>
      <c r="K53" s="39"/>
      <c r="L53" s="39"/>
      <c r="M53" s="39"/>
    </row>
    <row r="54" spans="1:13">
      <c r="A54" s="32"/>
      <c r="B54" s="32"/>
      <c r="C54" s="32"/>
      <c r="D54" s="32"/>
      <c r="E54" s="32"/>
      <c r="F54" s="32"/>
      <c r="G54" s="32"/>
      <c r="H54" s="32"/>
      <c r="I54" s="42"/>
      <c r="J54" s="32"/>
      <c r="K54" s="39"/>
      <c r="L54" s="39"/>
      <c r="M54" s="39"/>
    </row>
    <row r="55" spans="1:13">
      <c r="A55" s="32"/>
      <c r="B55" s="32"/>
      <c r="C55" s="32"/>
      <c r="D55" s="32"/>
      <c r="E55" s="32"/>
      <c r="F55" s="32"/>
      <c r="G55" s="32"/>
      <c r="H55" s="32"/>
      <c r="I55" s="42"/>
      <c r="J55" s="32"/>
      <c r="K55" s="39"/>
      <c r="L55" s="39"/>
      <c r="M55" s="39"/>
    </row>
    <row r="56" spans="1:13">
      <c r="A56" s="32"/>
      <c r="B56" s="32"/>
      <c r="C56" s="32"/>
      <c r="D56" s="32"/>
      <c r="E56" s="32"/>
      <c r="F56" s="32"/>
      <c r="G56" s="32"/>
      <c r="H56" s="32"/>
      <c r="I56" s="42"/>
      <c r="J56" s="32"/>
      <c r="K56" s="39"/>
      <c r="L56" s="39"/>
      <c r="M56" s="39"/>
    </row>
    <row r="57" spans="1:13">
      <c r="A57" s="32"/>
      <c r="B57" s="32"/>
      <c r="C57" s="32"/>
      <c r="D57" s="32"/>
      <c r="E57" s="32"/>
      <c r="F57" s="32"/>
      <c r="G57" s="32"/>
      <c r="H57" s="32"/>
      <c r="I57" s="42"/>
      <c r="J57" s="32"/>
      <c r="K57" s="39"/>
      <c r="L57" s="39"/>
      <c r="M57" s="39"/>
    </row>
    <row r="58" spans="1:13">
      <c r="A58" s="32"/>
      <c r="B58" s="32"/>
      <c r="C58" s="32"/>
      <c r="D58" s="32"/>
      <c r="E58" s="32"/>
      <c r="F58" s="32"/>
      <c r="G58" s="32"/>
      <c r="H58" s="32"/>
      <c r="I58" s="42"/>
      <c r="J58" s="32"/>
      <c r="K58" s="39"/>
      <c r="L58" s="39"/>
      <c r="M58" s="39"/>
    </row>
    <row r="59" spans="1:13">
      <c r="A59" s="32"/>
      <c r="B59" s="32"/>
      <c r="C59" s="32"/>
      <c r="D59" s="32"/>
      <c r="E59" s="32"/>
      <c r="F59" s="32"/>
      <c r="G59" s="32"/>
      <c r="H59" s="32"/>
      <c r="I59" s="42"/>
      <c r="J59" s="32"/>
      <c r="K59" s="39"/>
      <c r="L59" s="39"/>
      <c r="M59" s="39"/>
    </row>
    <row r="60" spans="1:13">
      <c r="A60" s="32"/>
      <c r="B60" s="32"/>
      <c r="C60" s="32"/>
      <c r="D60" s="32"/>
      <c r="E60" s="32"/>
      <c r="F60" s="32"/>
      <c r="G60" s="32"/>
      <c r="H60" s="32"/>
      <c r="I60" s="42"/>
      <c r="J60" s="32"/>
      <c r="K60" s="39"/>
      <c r="L60" s="39"/>
      <c r="M60" s="39"/>
    </row>
    <row r="61" spans="1:13">
      <c r="A61" s="32"/>
      <c r="B61" s="32"/>
      <c r="C61" s="32"/>
      <c r="D61" s="32"/>
      <c r="E61" s="32"/>
      <c r="F61" s="32"/>
      <c r="G61" s="32"/>
      <c r="H61" s="32"/>
      <c r="I61" s="42"/>
      <c r="J61" s="32"/>
      <c r="K61" s="39"/>
      <c r="L61" s="39"/>
      <c r="M61" s="39"/>
    </row>
    <row r="62" spans="1:13">
      <c r="A62" s="32"/>
      <c r="B62" s="32"/>
      <c r="C62" s="32"/>
      <c r="D62" s="32"/>
      <c r="E62" s="32"/>
      <c r="F62" s="32"/>
      <c r="G62" s="32"/>
      <c r="H62" s="32"/>
      <c r="I62" s="42"/>
      <c r="J62" s="32"/>
      <c r="K62" s="39"/>
      <c r="L62" s="39"/>
      <c r="M62" s="39"/>
    </row>
    <row r="63" spans="1:13">
      <c r="A63" s="32"/>
      <c r="B63" s="32"/>
      <c r="C63" s="32"/>
      <c r="D63" s="32"/>
      <c r="E63" s="32"/>
      <c r="F63" s="32"/>
      <c r="G63" s="32"/>
      <c r="H63" s="32"/>
      <c r="I63" s="42"/>
      <c r="J63" s="32"/>
      <c r="K63" s="39"/>
      <c r="L63" s="39"/>
      <c r="M63" s="39"/>
    </row>
  </sheetData>
  <sortState ref="A1:J60">
    <sortCondition ref="I1:I60" descending="1"/>
    <sortCondition ref="E1:E60" descending="1"/>
    <sortCondition ref="F1:F60" descending="1"/>
  </sortState>
  <mergeCells count="10">
    <mergeCell ref="A1:J1"/>
    <mergeCell ref="E2:F2"/>
    <mergeCell ref="A2:A3"/>
    <mergeCell ref="B2:B3"/>
    <mergeCell ref="C2:C3"/>
    <mergeCell ref="D2:D3"/>
    <mergeCell ref="G2:G3"/>
    <mergeCell ref="H2:H3"/>
    <mergeCell ref="I2:I3"/>
    <mergeCell ref="J2:J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5"/>
  <sheetViews>
    <sheetView topLeftCell="A12" workbookViewId="0">
      <selection activeCell="H32" sqref="H32"/>
    </sheetView>
  </sheetViews>
  <sheetFormatPr defaultColWidth="9" defaultRowHeight="13.5"/>
  <cols>
    <col min="1" max="1" width="9" style="3"/>
    <col min="2" max="3" width="12" style="3" customWidth="1"/>
    <col min="4" max="4" width="24.125" style="3" customWidth="1"/>
    <col min="5" max="5" width="11.5" style="3" customWidth="1"/>
    <col min="6" max="6" width="11.375" style="3" customWidth="1"/>
    <col min="7" max="7" width="9" style="3"/>
    <col min="8" max="8" width="23.375" style="3" customWidth="1"/>
    <col min="9" max="9" width="9" style="4"/>
    <col min="10" max="10" width="9" style="3"/>
  </cols>
  <sheetData>
    <row r="1" ht="20.25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0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/>
      <c r="G2" s="7" t="s">
        <v>6</v>
      </c>
      <c r="H2" s="9" t="s">
        <v>7</v>
      </c>
      <c r="I2" s="33" t="s">
        <v>8</v>
      </c>
      <c r="J2" s="34" t="s">
        <v>9</v>
      </c>
    </row>
    <row r="3" spans="1:10">
      <c r="A3" s="6"/>
      <c r="B3" s="7"/>
      <c r="C3" s="7"/>
      <c r="D3" s="7"/>
      <c r="E3" s="8" t="s">
        <v>10</v>
      </c>
      <c r="F3" s="10" t="s">
        <v>11</v>
      </c>
      <c r="G3" s="7"/>
      <c r="H3" s="9"/>
      <c r="I3" s="33"/>
      <c r="J3" s="34"/>
    </row>
    <row r="4" ht="21.95" customHeight="1" spans="1:10">
      <c r="A4" s="11">
        <f t="shared" ref="A4:A33" si="0">ROW()-3</f>
        <v>1</v>
      </c>
      <c r="B4" s="12" t="s">
        <v>209</v>
      </c>
      <c r="C4" s="12">
        <v>450007</v>
      </c>
      <c r="D4" s="12" t="s">
        <v>210</v>
      </c>
      <c r="E4" s="12">
        <v>51</v>
      </c>
      <c r="F4" s="43">
        <v>3</v>
      </c>
      <c r="G4" s="44">
        <v>3</v>
      </c>
      <c r="H4" s="45" t="s">
        <v>16</v>
      </c>
      <c r="I4" s="36">
        <f t="shared" ref="I4:I31" si="1">E4+F4+G4</f>
        <v>57</v>
      </c>
      <c r="J4" s="11" t="s">
        <v>14</v>
      </c>
    </row>
    <row r="5" ht="20.1" customHeight="1" spans="1:10">
      <c r="A5" s="11">
        <f t="shared" si="0"/>
        <v>2</v>
      </c>
      <c r="B5" s="12" t="s">
        <v>211</v>
      </c>
      <c r="C5" s="12">
        <v>450180</v>
      </c>
      <c r="D5" s="12" t="s">
        <v>210</v>
      </c>
      <c r="E5" s="12">
        <v>47</v>
      </c>
      <c r="F5" s="17">
        <v>6</v>
      </c>
      <c r="G5" s="17"/>
      <c r="H5" s="17"/>
      <c r="I5" s="36">
        <f t="shared" si="1"/>
        <v>53</v>
      </c>
      <c r="J5" s="11" t="s">
        <v>14</v>
      </c>
    </row>
    <row r="6" ht="20.1" customHeight="1" spans="1:10">
      <c r="A6" s="11">
        <f t="shared" si="0"/>
        <v>3</v>
      </c>
      <c r="B6" s="12" t="s">
        <v>212</v>
      </c>
      <c r="C6" s="12">
        <v>450157</v>
      </c>
      <c r="D6" s="12" t="s">
        <v>210</v>
      </c>
      <c r="E6" s="12">
        <v>42</v>
      </c>
      <c r="F6" s="13">
        <v>8</v>
      </c>
      <c r="G6" s="12"/>
      <c r="H6" s="12"/>
      <c r="I6" s="36">
        <f t="shared" si="1"/>
        <v>50</v>
      </c>
      <c r="J6" s="11" t="s">
        <v>14</v>
      </c>
    </row>
    <row r="7" ht="20.1" customHeight="1" spans="1:10">
      <c r="A7" s="11">
        <f t="shared" si="0"/>
        <v>4</v>
      </c>
      <c r="B7" s="12" t="s">
        <v>213</v>
      </c>
      <c r="C7" s="12">
        <v>450015</v>
      </c>
      <c r="D7" s="12" t="s">
        <v>210</v>
      </c>
      <c r="E7" s="12">
        <v>42</v>
      </c>
      <c r="F7" s="13">
        <v>5</v>
      </c>
      <c r="G7" s="12">
        <v>3</v>
      </c>
      <c r="H7" s="12" t="s">
        <v>24</v>
      </c>
      <c r="I7" s="36">
        <f t="shared" si="1"/>
        <v>50</v>
      </c>
      <c r="J7" s="11" t="s">
        <v>14</v>
      </c>
    </row>
    <row r="8" ht="20.1" customHeight="1" spans="1:10">
      <c r="A8" s="11">
        <f t="shared" si="0"/>
        <v>5</v>
      </c>
      <c r="B8" s="12" t="s">
        <v>214</v>
      </c>
      <c r="C8" s="12">
        <v>450253</v>
      </c>
      <c r="D8" s="12" t="s">
        <v>210</v>
      </c>
      <c r="E8" s="12">
        <v>40</v>
      </c>
      <c r="F8" s="17">
        <v>9</v>
      </c>
      <c r="G8" s="17"/>
      <c r="H8" s="17"/>
      <c r="I8" s="36">
        <f t="shared" si="1"/>
        <v>49</v>
      </c>
      <c r="J8" s="11" t="s">
        <v>14</v>
      </c>
    </row>
    <row r="9" ht="20.1" customHeight="1" spans="1:10">
      <c r="A9" s="11">
        <f t="shared" si="0"/>
        <v>6</v>
      </c>
      <c r="B9" s="12" t="s">
        <v>215</v>
      </c>
      <c r="C9" s="12">
        <v>450013</v>
      </c>
      <c r="D9" s="12" t="s">
        <v>210</v>
      </c>
      <c r="E9" s="12">
        <v>40</v>
      </c>
      <c r="F9" s="13">
        <v>5</v>
      </c>
      <c r="G9" s="12">
        <v>3</v>
      </c>
      <c r="H9" s="12" t="s">
        <v>16</v>
      </c>
      <c r="I9" s="36">
        <f t="shared" si="1"/>
        <v>48</v>
      </c>
      <c r="J9" s="11" t="s">
        <v>14</v>
      </c>
    </row>
    <row r="10" ht="20.1" customHeight="1" spans="1:10">
      <c r="A10" s="11">
        <f t="shared" si="0"/>
        <v>7</v>
      </c>
      <c r="B10" s="12" t="s">
        <v>52</v>
      </c>
      <c r="C10" s="12">
        <v>450072</v>
      </c>
      <c r="D10" s="12" t="s">
        <v>210</v>
      </c>
      <c r="E10" s="12">
        <v>41</v>
      </c>
      <c r="F10" s="18">
        <v>6</v>
      </c>
      <c r="G10" s="19"/>
      <c r="H10" s="20"/>
      <c r="I10" s="36">
        <f t="shared" si="1"/>
        <v>47</v>
      </c>
      <c r="J10" s="11" t="s">
        <v>14</v>
      </c>
    </row>
    <row r="11" ht="20.1" customHeight="1" spans="1:10">
      <c r="A11" s="11">
        <f t="shared" si="0"/>
        <v>8</v>
      </c>
      <c r="B11" s="12" t="s">
        <v>216</v>
      </c>
      <c r="C11" s="12">
        <v>450066</v>
      </c>
      <c r="D11" s="12" t="s">
        <v>210</v>
      </c>
      <c r="E11" s="12">
        <v>36</v>
      </c>
      <c r="F11" s="13">
        <v>11</v>
      </c>
      <c r="G11" s="12"/>
      <c r="H11" s="12"/>
      <c r="I11" s="36">
        <f t="shared" si="1"/>
        <v>47</v>
      </c>
      <c r="J11" s="11" t="s">
        <v>14</v>
      </c>
    </row>
    <row r="12" ht="20.1" customHeight="1" spans="1:10">
      <c r="A12" s="11">
        <f t="shared" si="0"/>
        <v>9</v>
      </c>
      <c r="B12" s="12" t="s">
        <v>217</v>
      </c>
      <c r="C12" s="12">
        <v>450145</v>
      </c>
      <c r="D12" s="12" t="s">
        <v>210</v>
      </c>
      <c r="E12" s="12">
        <v>43</v>
      </c>
      <c r="F12" s="46">
        <v>3</v>
      </c>
      <c r="G12" s="19"/>
      <c r="H12" s="20"/>
      <c r="I12" s="36">
        <f t="shared" si="1"/>
        <v>46</v>
      </c>
      <c r="J12" s="11" t="s">
        <v>14</v>
      </c>
    </row>
    <row r="13" ht="20.1" customHeight="1" spans="1:10">
      <c r="A13" s="11">
        <f t="shared" si="0"/>
        <v>10</v>
      </c>
      <c r="B13" s="12" t="s">
        <v>218</v>
      </c>
      <c r="C13" s="12">
        <v>450049</v>
      </c>
      <c r="D13" s="12" t="s">
        <v>210</v>
      </c>
      <c r="E13" s="12">
        <v>37</v>
      </c>
      <c r="F13" s="46">
        <v>8</v>
      </c>
      <c r="G13" s="19"/>
      <c r="H13" s="20"/>
      <c r="I13" s="36">
        <f t="shared" si="1"/>
        <v>45</v>
      </c>
      <c r="J13" s="11" t="s">
        <v>14</v>
      </c>
    </row>
    <row r="14" ht="20.1" customHeight="1" spans="1:10">
      <c r="A14" s="11">
        <f t="shared" si="0"/>
        <v>11</v>
      </c>
      <c r="B14" s="12" t="s">
        <v>219</v>
      </c>
      <c r="C14" s="12">
        <v>450088</v>
      </c>
      <c r="D14" s="12" t="s">
        <v>210</v>
      </c>
      <c r="E14" s="12">
        <v>37</v>
      </c>
      <c r="F14" s="13">
        <v>8</v>
      </c>
      <c r="G14" s="12"/>
      <c r="H14" s="12"/>
      <c r="I14" s="36">
        <f t="shared" si="1"/>
        <v>45</v>
      </c>
      <c r="J14" s="11" t="s">
        <v>14</v>
      </c>
    </row>
    <row r="15" ht="20.1" customHeight="1" spans="1:10">
      <c r="A15" s="11">
        <f t="shared" si="0"/>
        <v>12</v>
      </c>
      <c r="B15" s="12" t="s">
        <v>220</v>
      </c>
      <c r="C15" s="12">
        <v>450105</v>
      </c>
      <c r="D15" s="12" t="s">
        <v>210</v>
      </c>
      <c r="E15" s="12">
        <v>38</v>
      </c>
      <c r="F15" s="46">
        <v>6</v>
      </c>
      <c r="G15" s="19"/>
      <c r="H15" s="20"/>
      <c r="I15" s="36">
        <f t="shared" si="1"/>
        <v>44</v>
      </c>
      <c r="J15" s="11" t="s">
        <v>14</v>
      </c>
    </row>
    <row r="16" ht="20.1" customHeight="1" spans="1:10">
      <c r="A16" s="11">
        <f t="shared" si="0"/>
        <v>13</v>
      </c>
      <c r="B16" s="12" t="s">
        <v>221</v>
      </c>
      <c r="C16" s="12">
        <v>450108</v>
      </c>
      <c r="D16" s="12" t="s">
        <v>210</v>
      </c>
      <c r="E16" s="12">
        <v>36</v>
      </c>
      <c r="F16" s="13">
        <v>6</v>
      </c>
      <c r="G16" s="12"/>
      <c r="H16" s="12"/>
      <c r="I16" s="36">
        <f t="shared" si="1"/>
        <v>42</v>
      </c>
      <c r="J16" s="11" t="s">
        <v>14</v>
      </c>
    </row>
    <row r="17" ht="20.1" customHeight="1" spans="1:10">
      <c r="A17" s="11">
        <f t="shared" si="0"/>
        <v>14</v>
      </c>
      <c r="B17" s="12" t="s">
        <v>222</v>
      </c>
      <c r="C17" s="12">
        <v>450225</v>
      </c>
      <c r="D17" s="12" t="s">
        <v>210</v>
      </c>
      <c r="E17" s="12">
        <v>37</v>
      </c>
      <c r="F17" s="17">
        <v>2</v>
      </c>
      <c r="G17" s="17"/>
      <c r="H17" s="17"/>
      <c r="I17" s="36">
        <f t="shared" si="1"/>
        <v>39</v>
      </c>
      <c r="J17" s="11" t="s">
        <v>14</v>
      </c>
    </row>
    <row r="18" ht="20.1" customHeight="1" spans="1:10">
      <c r="A18" s="11">
        <f t="shared" si="0"/>
        <v>15</v>
      </c>
      <c r="B18" s="12" t="s">
        <v>223</v>
      </c>
      <c r="C18" s="12">
        <v>450241</v>
      </c>
      <c r="D18" s="12" t="s">
        <v>210</v>
      </c>
      <c r="E18" s="12">
        <v>36</v>
      </c>
      <c r="F18" s="17">
        <v>2</v>
      </c>
      <c r="G18" s="17"/>
      <c r="H18" s="17"/>
      <c r="I18" s="36">
        <f t="shared" si="1"/>
        <v>38</v>
      </c>
      <c r="J18" s="11" t="s">
        <v>14</v>
      </c>
    </row>
    <row r="19" ht="20.1" customHeight="1" spans="1:10">
      <c r="A19" s="11">
        <f t="shared" si="0"/>
        <v>16</v>
      </c>
      <c r="B19" s="12" t="s">
        <v>90</v>
      </c>
      <c r="C19" s="12">
        <v>450214</v>
      </c>
      <c r="D19" s="12" t="s">
        <v>210</v>
      </c>
      <c r="E19" s="12">
        <v>35</v>
      </c>
      <c r="F19" s="17">
        <v>3</v>
      </c>
      <c r="G19" s="17"/>
      <c r="H19" s="17"/>
      <c r="I19" s="36">
        <f t="shared" si="1"/>
        <v>38</v>
      </c>
      <c r="J19" s="11" t="s">
        <v>14</v>
      </c>
    </row>
    <row r="20" ht="20.1" customHeight="1" spans="1:10">
      <c r="A20" s="11">
        <f t="shared" si="0"/>
        <v>17</v>
      </c>
      <c r="B20" s="12" t="s">
        <v>224</v>
      </c>
      <c r="C20" s="12">
        <v>450173</v>
      </c>
      <c r="D20" s="12" t="s">
        <v>210</v>
      </c>
      <c r="E20" s="12">
        <v>35</v>
      </c>
      <c r="F20" s="17">
        <v>2</v>
      </c>
      <c r="G20" s="17"/>
      <c r="H20" s="17"/>
      <c r="I20" s="36">
        <f t="shared" si="1"/>
        <v>37</v>
      </c>
      <c r="J20" s="11" t="s">
        <v>14</v>
      </c>
    </row>
    <row r="21" s="2" customFormat="1" ht="20.1" customHeight="1" spans="1:10">
      <c r="A21" s="11">
        <f t="shared" si="0"/>
        <v>18</v>
      </c>
      <c r="B21" s="12" t="s">
        <v>225</v>
      </c>
      <c r="C21" s="12">
        <v>450005</v>
      </c>
      <c r="D21" s="12" t="s">
        <v>210</v>
      </c>
      <c r="E21" s="12">
        <v>34</v>
      </c>
      <c r="F21" s="16">
        <v>2</v>
      </c>
      <c r="G21" s="15"/>
      <c r="H21" s="15"/>
      <c r="I21" s="36">
        <f t="shared" si="1"/>
        <v>36</v>
      </c>
      <c r="J21" s="11" t="s">
        <v>14</v>
      </c>
    </row>
    <row r="22" ht="20.1" customHeight="1" spans="1:10">
      <c r="A22" s="11">
        <f t="shared" si="0"/>
        <v>19</v>
      </c>
      <c r="B22" s="12" t="s">
        <v>226</v>
      </c>
      <c r="C22" s="12">
        <v>450137</v>
      </c>
      <c r="D22" s="12" t="s">
        <v>210</v>
      </c>
      <c r="E22" s="12">
        <v>31</v>
      </c>
      <c r="F22" s="13">
        <v>5</v>
      </c>
      <c r="G22" s="12"/>
      <c r="H22" s="12"/>
      <c r="I22" s="36">
        <f t="shared" si="1"/>
        <v>36</v>
      </c>
      <c r="J22" s="11" t="s">
        <v>14</v>
      </c>
    </row>
    <row r="23" ht="20.1" customHeight="1" spans="1:10">
      <c r="A23" s="11">
        <f t="shared" si="0"/>
        <v>20</v>
      </c>
      <c r="B23" s="12" t="s">
        <v>227</v>
      </c>
      <c r="C23" s="12">
        <v>450163</v>
      </c>
      <c r="D23" s="12" t="s">
        <v>210</v>
      </c>
      <c r="E23" s="12">
        <v>27</v>
      </c>
      <c r="F23" s="17">
        <v>7</v>
      </c>
      <c r="G23" s="17"/>
      <c r="H23" s="17"/>
      <c r="I23" s="36">
        <f t="shared" si="1"/>
        <v>34</v>
      </c>
      <c r="J23" s="11" t="s">
        <v>14</v>
      </c>
    </row>
    <row r="24" ht="20.1" customHeight="1" spans="1:10">
      <c r="A24" s="11">
        <f t="shared" si="0"/>
        <v>21</v>
      </c>
      <c r="B24" s="12" t="s">
        <v>228</v>
      </c>
      <c r="C24" s="12">
        <v>450034</v>
      </c>
      <c r="D24" s="12" t="s">
        <v>210</v>
      </c>
      <c r="E24" s="12">
        <v>25</v>
      </c>
      <c r="F24" s="18">
        <v>9</v>
      </c>
      <c r="G24" s="19"/>
      <c r="H24" s="20"/>
      <c r="I24" s="36">
        <f t="shared" si="1"/>
        <v>34</v>
      </c>
      <c r="J24" s="11" t="s">
        <v>14</v>
      </c>
    </row>
    <row r="25" ht="20.1" customHeight="1" spans="1:10">
      <c r="A25" s="11">
        <f t="shared" si="0"/>
        <v>22</v>
      </c>
      <c r="B25" s="12" t="s">
        <v>229</v>
      </c>
      <c r="C25" s="12">
        <v>450048</v>
      </c>
      <c r="D25" s="12" t="s">
        <v>210</v>
      </c>
      <c r="E25" s="12">
        <v>27</v>
      </c>
      <c r="F25" s="13">
        <v>5</v>
      </c>
      <c r="G25" s="12"/>
      <c r="H25" s="12"/>
      <c r="I25" s="36">
        <f t="shared" si="1"/>
        <v>32</v>
      </c>
      <c r="J25" s="11" t="s">
        <v>14</v>
      </c>
    </row>
    <row r="26" ht="20.1" customHeight="1" spans="1:10">
      <c r="A26" s="11">
        <f t="shared" si="0"/>
        <v>23</v>
      </c>
      <c r="B26" s="12" t="s">
        <v>230</v>
      </c>
      <c r="C26" s="12">
        <v>450210</v>
      </c>
      <c r="D26" s="12" t="s">
        <v>210</v>
      </c>
      <c r="E26" s="12">
        <v>29</v>
      </c>
      <c r="F26" s="17">
        <v>2</v>
      </c>
      <c r="G26" s="17"/>
      <c r="H26" s="17"/>
      <c r="I26" s="36">
        <f t="shared" si="1"/>
        <v>31</v>
      </c>
      <c r="J26" s="11" t="s">
        <v>14</v>
      </c>
    </row>
    <row r="27" ht="20.1" customHeight="1" spans="1:10">
      <c r="A27" s="11">
        <f t="shared" si="0"/>
        <v>24</v>
      </c>
      <c r="B27" s="12" t="s">
        <v>231</v>
      </c>
      <c r="C27" s="12">
        <v>450008</v>
      </c>
      <c r="D27" s="12" t="s">
        <v>210</v>
      </c>
      <c r="E27" s="12">
        <v>27</v>
      </c>
      <c r="F27" s="43">
        <v>4</v>
      </c>
      <c r="G27" s="44"/>
      <c r="H27" s="45"/>
      <c r="I27" s="36">
        <f t="shared" si="1"/>
        <v>31</v>
      </c>
      <c r="J27" s="11" t="s">
        <v>14</v>
      </c>
    </row>
    <row r="28" ht="20.1" customHeight="1" spans="1:10">
      <c r="A28" s="11">
        <f t="shared" si="0"/>
        <v>25</v>
      </c>
      <c r="B28" s="12" t="s">
        <v>232</v>
      </c>
      <c r="C28" s="12">
        <v>450033</v>
      </c>
      <c r="D28" s="12" t="s">
        <v>210</v>
      </c>
      <c r="E28" s="12">
        <v>22</v>
      </c>
      <c r="F28" s="13">
        <v>9</v>
      </c>
      <c r="G28" s="12"/>
      <c r="H28" s="12"/>
      <c r="I28" s="36">
        <f t="shared" si="1"/>
        <v>31</v>
      </c>
      <c r="J28" s="11" t="s">
        <v>47</v>
      </c>
    </row>
    <row r="29" ht="20.1" customHeight="1" spans="1:10">
      <c r="A29" s="11">
        <f t="shared" si="0"/>
        <v>26</v>
      </c>
      <c r="B29" s="12" t="s">
        <v>177</v>
      </c>
      <c r="C29" s="12">
        <v>450136</v>
      </c>
      <c r="D29" s="12" t="s">
        <v>210</v>
      </c>
      <c r="E29" s="12">
        <v>25</v>
      </c>
      <c r="F29" s="13">
        <v>4</v>
      </c>
      <c r="G29" s="12"/>
      <c r="H29" s="12"/>
      <c r="I29" s="36">
        <f t="shared" si="1"/>
        <v>29</v>
      </c>
      <c r="J29" s="11" t="s">
        <v>47</v>
      </c>
    </row>
    <row r="30" ht="20.1" customHeight="1" spans="1:10">
      <c r="A30" s="11">
        <f t="shared" si="0"/>
        <v>27</v>
      </c>
      <c r="B30" s="12" t="s">
        <v>233</v>
      </c>
      <c r="C30" s="12">
        <v>450044</v>
      </c>
      <c r="D30" s="12" t="s">
        <v>210</v>
      </c>
      <c r="E30" s="12">
        <v>25</v>
      </c>
      <c r="F30" s="47">
        <v>1</v>
      </c>
      <c r="G30" s="19"/>
      <c r="H30" s="20"/>
      <c r="I30" s="36">
        <f t="shared" si="1"/>
        <v>26</v>
      </c>
      <c r="J30" s="11" t="s">
        <v>47</v>
      </c>
    </row>
    <row r="31" ht="20.1" customHeight="1" spans="1:10">
      <c r="A31" s="11">
        <f t="shared" si="0"/>
        <v>28</v>
      </c>
      <c r="B31" s="12" t="s">
        <v>234</v>
      </c>
      <c r="C31" s="12">
        <v>450129</v>
      </c>
      <c r="D31" s="12" t="s">
        <v>210</v>
      </c>
      <c r="E31" s="12">
        <v>22</v>
      </c>
      <c r="F31" s="13">
        <v>3</v>
      </c>
      <c r="G31" s="12"/>
      <c r="H31" s="12"/>
      <c r="I31" s="36">
        <f t="shared" si="1"/>
        <v>25</v>
      </c>
      <c r="J31" s="11" t="s">
        <v>47</v>
      </c>
    </row>
    <row r="32" ht="20.1" customHeight="1" spans="1:10">
      <c r="A32" s="11">
        <f t="shared" si="0"/>
        <v>29</v>
      </c>
      <c r="B32" s="12" t="s">
        <v>235</v>
      </c>
      <c r="C32" s="12">
        <v>450168</v>
      </c>
      <c r="D32" s="12" t="s">
        <v>210</v>
      </c>
      <c r="E32" s="12">
        <v>0</v>
      </c>
      <c r="F32" s="17">
        <v>0</v>
      </c>
      <c r="G32" s="17"/>
      <c r="H32" s="17"/>
      <c r="I32" s="36" t="s">
        <v>53</v>
      </c>
      <c r="J32" s="11" t="s">
        <v>47</v>
      </c>
    </row>
    <row r="33" ht="20.1" customHeight="1" spans="1:10">
      <c r="A33" s="11">
        <f t="shared" si="0"/>
        <v>30</v>
      </c>
      <c r="B33" s="12" t="s">
        <v>236</v>
      </c>
      <c r="C33" s="12">
        <v>450231</v>
      </c>
      <c r="D33" s="12" t="s">
        <v>210</v>
      </c>
      <c r="E33" s="12">
        <v>0</v>
      </c>
      <c r="F33" s="17">
        <v>0</v>
      </c>
      <c r="G33" s="17"/>
      <c r="H33" s="17"/>
      <c r="I33" s="36" t="s">
        <v>53</v>
      </c>
      <c r="J33" s="11" t="s">
        <v>47</v>
      </c>
    </row>
    <row r="34" s="1" customFormat="1" ht="20.1" customHeight="1" spans="1:12">
      <c r="A34" s="21"/>
      <c r="B34" s="24"/>
      <c r="C34" s="24"/>
      <c r="D34" s="24"/>
      <c r="E34" s="23"/>
      <c r="F34" s="26"/>
      <c r="G34" s="24"/>
      <c r="H34" s="24"/>
      <c r="I34" s="40"/>
      <c r="J34" s="32"/>
      <c r="K34" s="41"/>
      <c r="L34" s="41"/>
    </row>
    <row r="35" ht="20.1" customHeight="1" spans="1:12">
      <c r="A35" s="21"/>
      <c r="B35" s="24"/>
      <c r="C35" s="24"/>
      <c r="D35" s="24"/>
      <c r="E35" s="23"/>
      <c r="F35" s="27"/>
      <c r="G35" s="28"/>
      <c r="H35" s="29"/>
      <c r="I35" s="40"/>
      <c r="J35" s="32"/>
      <c r="K35" s="39"/>
      <c r="L35" s="39"/>
    </row>
    <row r="36" ht="20.1" customHeight="1" spans="1:12">
      <c r="A36" s="21"/>
      <c r="B36" s="24"/>
      <c r="C36" s="24"/>
      <c r="D36" s="24"/>
      <c r="E36" s="25"/>
      <c r="F36" s="26"/>
      <c r="G36" s="24"/>
      <c r="H36" s="24"/>
      <c r="I36" s="40"/>
      <c r="J36" s="32"/>
      <c r="K36" s="39"/>
      <c r="L36" s="39"/>
    </row>
    <row r="37" ht="20.1" customHeight="1" spans="1:12">
      <c r="A37" s="21"/>
      <c r="B37" s="24"/>
      <c r="C37" s="24"/>
      <c r="D37" s="24"/>
      <c r="E37" s="26"/>
      <c r="F37" s="26"/>
      <c r="G37" s="24"/>
      <c r="H37" s="24"/>
      <c r="I37" s="40"/>
      <c r="J37" s="32"/>
      <c r="K37" s="39"/>
      <c r="L37" s="39"/>
    </row>
    <row r="38" s="1" customFormat="1" ht="20.1" customHeight="1" spans="1:12">
      <c r="A38" s="21"/>
      <c r="B38" s="24"/>
      <c r="C38" s="24"/>
      <c r="D38" s="24"/>
      <c r="E38" s="27"/>
      <c r="F38" s="27"/>
      <c r="G38" s="28"/>
      <c r="H38" s="29"/>
      <c r="I38" s="40"/>
      <c r="J38" s="32"/>
      <c r="K38" s="41"/>
      <c r="L38" s="41"/>
    </row>
    <row r="39" ht="20.1" customHeight="1" spans="1:12">
      <c r="A39" s="21"/>
      <c r="B39" s="24"/>
      <c r="C39" s="24"/>
      <c r="D39" s="24"/>
      <c r="E39" s="26"/>
      <c r="F39" s="26"/>
      <c r="G39" s="24"/>
      <c r="H39" s="24"/>
      <c r="I39" s="40"/>
      <c r="J39" s="32"/>
      <c r="K39" s="39"/>
      <c r="L39" s="39"/>
    </row>
    <row r="40" s="1" customFormat="1" ht="20.1" customHeight="1" spans="1:12">
      <c r="A40" s="21"/>
      <c r="B40" s="24"/>
      <c r="C40" s="24"/>
      <c r="D40" s="24"/>
      <c r="E40" s="23"/>
      <c r="F40" s="26"/>
      <c r="G40" s="24"/>
      <c r="H40" s="24"/>
      <c r="I40" s="40"/>
      <c r="J40" s="32"/>
      <c r="K40" s="41"/>
      <c r="L40" s="41"/>
    </row>
    <row r="41" ht="20.1" customHeight="1" spans="1:12">
      <c r="A41" s="21"/>
      <c r="B41" s="24"/>
      <c r="C41" s="24"/>
      <c r="D41" s="24"/>
      <c r="E41" s="23"/>
      <c r="F41" s="26"/>
      <c r="G41" s="24"/>
      <c r="H41" s="24"/>
      <c r="I41" s="40"/>
      <c r="J41" s="32"/>
      <c r="K41" s="39"/>
      <c r="L41" s="39"/>
    </row>
    <row r="42" ht="20.1" customHeight="1" spans="1:12">
      <c r="A42" s="21"/>
      <c r="B42" s="24"/>
      <c r="C42" s="24"/>
      <c r="D42" s="24"/>
      <c r="E42" s="25"/>
      <c r="F42" s="27"/>
      <c r="G42" s="28"/>
      <c r="H42" s="29"/>
      <c r="I42" s="40"/>
      <c r="J42" s="32"/>
      <c r="K42" s="39"/>
      <c r="L42" s="39"/>
    </row>
    <row r="43" ht="20.1" customHeight="1" spans="1:12">
      <c r="A43" s="21"/>
      <c r="B43" s="24"/>
      <c r="C43" s="24"/>
      <c r="D43" s="24"/>
      <c r="E43" s="26"/>
      <c r="F43" s="25"/>
      <c r="G43" s="28"/>
      <c r="H43" s="29"/>
      <c r="I43" s="40"/>
      <c r="J43" s="32"/>
      <c r="K43" s="39"/>
      <c r="L43" s="39"/>
    </row>
    <row r="44" ht="20.1" customHeight="1" spans="1:12">
      <c r="A44" s="21"/>
      <c r="B44" s="24"/>
      <c r="C44" s="24"/>
      <c r="D44" s="24"/>
      <c r="E44" s="27"/>
      <c r="F44" s="26"/>
      <c r="G44" s="24"/>
      <c r="H44" s="24"/>
      <c r="I44" s="40"/>
      <c r="J44" s="32"/>
      <c r="K44" s="39"/>
      <c r="L44" s="39"/>
    </row>
    <row r="45" ht="20.1" customHeight="1" spans="1:12">
      <c r="A45" s="21"/>
      <c r="B45" s="24"/>
      <c r="C45" s="24"/>
      <c r="D45" s="24"/>
      <c r="E45" s="26"/>
      <c r="F45" s="26"/>
      <c r="G45" s="24"/>
      <c r="H45" s="24"/>
      <c r="I45" s="40"/>
      <c r="J45" s="32"/>
      <c r="K45" s="39"/>
      <c r="L45" s="39"/>
    </row>
    <row r="46" ht="20.1" customHeight="1" spans="1:12">
      <c r="A46" s="21"/>
      <c r="B46" s="24"/>
      <c r="C46" s="24"/>
      <c r="D46" s="24"/>
      <c r="E46" s="23"/>
      <c r="F46" s="26"/>
      <c r="G46" s="24"/>
      <c r="H46" s="24"/>
      <c r="I46" s="40"/>
      <c r="J46" s="32"/>
      <c r="K46" s="39"/>
      <c r="L46" s="39"/>
    </row>
    <row r="47" ht="20.1" customHeight="1" spans="1:12">
      <c r="A47" s="21"/>
      <c r="B47" s="24"/>
      <c r="C47" s="24"/>
      <c r="D47" s="24"/>
      <c r="E47" s="23"/>
      <c r="F47" s="26"/>
      <c r="G47" s="24"/>
      <c r="H47" s="24"/>
      <c r="I47" s="40"/>
      <c r="J47" s="32"/>
      <c r="K47" s="39"/>
      <c r="L47" s="39"/>
    </row>
    <row r="48" ht="20.1" customHeight="1" spans="1:12">
      <c r="A48" s="21"/>
      <c r="B48" s="24"/>
      <c r="C48" s="24"/>
      <c r="D48" s="24"/>
      <c r="E48" s="25"/>
      <c r="F48" s="26"/>
      <c r="G48" s="24"/>
      <c r="H48" s="24"/>
      <c r="I48" s="40"/>
      <c r="J48" s="32"/>
      <c r="K48" s="39"/>
      <c r="L48" s="39"/>
    </row>
    <row r="49" ht="20.1" customHeight="1" spans="1:12">
      <c r="A49" s="21"/>
      <c r="B49" s="24"/>
      <c r="C49" s="24"/>
      <c r="D49" s="24"/>
      <c r="E49" s="26"/>
      <c r="F49" s="26"/>
      <c r="G49" s="24"/>
      <c r="H49" s="24"/>
      <c r="I49" s="40"/>
      <c r="J49" s="32"/>
      <c r="K49" s="39"/>
      <c r="L49" s="39"/>
    </row>
    <row r="50" ht="20.1" customHeight="1" spans="1:12">
      <c r="A50" s="21"/>
      <c r="B50" s="24"/>
      <c r="C50" s="24"/>
      <c r="D50" s="24"/>
      <c r="E50" s="27"/>
      <c r="F50" s="26"/>
      <c r="G50" s="24"/>
      <c r="H50" s="24"/>
      <c r="I50" s="40"/>
      <c r="J50" s="32"/>
      <c r="K50" s="39"/>
      <c r="L50" s="39"/>
    </row>
    <row r="51" ht="20.1" customHeight="1" spans="1:12">
      <c r="A51" s="21"/>
      <c r="B51" s="24"/>
      <c r="C51" s="24"/>
      <c r="D51" s="24"/>
      <c r="E51" s="26"/>
      <c r="F51" s="26"/>
      <c r="G51" s="24"/>
      <c r="H51" s="24"/>
      <c r="I51" s="40"/>
      <c r="J51" s="32"/>
      <c r="K51" s="39"/>
      <c r="L51" s="39"/>
    </row>
    <row r="52" spans="1:12">
      <c r="A52" s="32"/>
      <c r="B52" s="32"/>
      <c r="C52" s="32"/>
      <c r="D52" s="32"/>
      <c r="E52" s="32"/>
      <c r="F52" s="32"/>
      <c r="G52" s="32"/>
      <c r="H52" s="32"/>
      <c r="I52" s="42"/>
      <c r="J52" s="32"/>
      <c r="K52" s="39"/>
      <c r="L52" s="39"/>
    </row>
    <row r="53" spans="1:12">
      <c r="A53" s="32"/>
      <c r="B53" s="32"/>
      <c r="C53" s="32"/>
      <c r="D53" s="32"/>
      <c r="E53" s="32"/>
      <c r="F53" s="32"/>
      <c r="G53" s="32"/>
      <c r="H53" s="32"/>
      <c r="I53" s="42"/>
      <c r="J53" s="32"/>
      <c r="K53" s="39"/>
      <c r="L53" s="39"/>
    </row>
    <row r="54" spans="1:12">
      <c r="A54" s="32"/>
      <c r="B54" s="32"/>
      <c r="C54" s="32"/>
      <c r="D54" s="32"/>
      <c r="E54" s="32"/>
      <c r="F54" s="32"/>
      <c r="G54" s="32"/>
      <c r="H54" s="32"/>
      <c r="I54" s="42"/>
      <c r="J54" s="32"/>
      <c r="K54" s="39"/>
      <c r="L54" s="39"/>
    </row>
    <row r="55" spans="1:12">
      <c r="A55" s="32"/>
      <c r="B55" s="32"/>
      <c r="C55" s="32"/>
      <c r="D55" s="32"/>
      <c r="E55" s="32"/>
      <c r="F55" s="32"/>
      <c r="G55" s="32"/>
      <c r="H55" s="32"/>
      <c r="I55" s="42"/>
      <c r="J55" s="32"/>
      <c r="K55" s="39"/>
      <c r="L55" s="39"/>
    </row>
    <row r="56" spans="1:12">
      <c r="A56" s="32"/>
      <c r="B56" s="32"/>
      <c r="C56" s="32"/>
      <c r="D56" s="32"/>
      <c r="E56" s="32"/>
      <c r="F56" s="32"/>
      <c r="G56" s="32"/>
      <c r="H56" s="32"/>
      <c r="I56" s="42"/>
      <c r="J56" s="32"/>
      <c r="K56" s="39"/>
      <c r="L56" s="39"/>
    </row>
    <row r="57" spans="1:12">
      <c r="A57" s="32"/>
      <c r="B57" s="32"/>
      <c r="C57" s="32"/>
      <c r="D57" s="32"/>
      <c r="E57" s="32"/>
      <c r="F57" s="32"/>
      <c r="G57" s="32"/>
      <c r="H57" s="32"/>
      <c r="I57" s="42"/>
      <c r="J57" s="32"/>
      <c r="K57" s="39"/>
      <c r="L57" s="39"/>
    </row>
    <row r="58" spans="1:12">
      <c r="A58" s="32"/>
      <c r="B58" s="32"/>
      <c r="C58" s="32"/>
      <c r="D58" s="32"/>
      <c r="E58" s="32"/>
      <c r="F58" s="32"/>
      <c r="G58" s="32"/>
      <c r="H58" s="32"/>
      <c r="I58" s="42"/>
      <c r="J58" s="32"/>
      <c r="K58" s="39"/>
      <c r="L58" s="39"/>
    </row>
    <row r="59" spans="1:12">
      <c r="A59" s="32"/>
      <c r="B59" s="32"/>
      <c r="C59" s="32"/>
      <c r="D59" s="32"/>
      <c r="E59" s="32"/>
      <c r="F59" s="32"/>
      <c r="G59" s="32"/>
      <c r="H59" s="32"/>
      <c r="I59" s="42"/>
      <c r="J59" s="32"/>
      <c r="K59" s="39"/>
      <c r="L59" s="39"/>
    </row>
    <row r="60" spans="1:12">
      <c r="A60" s="32"/>
      <c r="B60" s="32"/>
      <c r="C60" s="32"/>
      <c r="D60" s="32"/>
      <c r="E60" s="32"/>
      <c r="F60" s="32"/>
      <c r="G60" s="32"/>
      <c r="H60" s="32"/>
      <c r="I60" s="42"/>
      <c r="J60" s="32"/>
      <c r="K60" s="39"/>
      <c r="L60" s="39"/>
    </row>
    <row r="61" spans="1:12">
      <c r="A61" s="32"/>
      <c r="B61" s="32"/>
      <c r="C61" s="32"/>
      <c r="D61" s="32"/>
      <c r="E61" s="32"/>
      <c r="F61" s="32"/>
      <c r="G61" s="32"/>
      <c r="H61" s="32"/>
      <c r="I61" s="42"/>
      <c r="J61" s="32"/>
      <c r="K61" s="39"/>
      <c r="L61" s="39"/>
    </row>
    <row r="62" spans="1:12">
      <c r="A62" s="32"/>
      <c r="B62" s="32"/>
      <c r="C62" s="32"/>
      <c r="D62" s="32"/>
      <c r="E62" s="32"/>
      <c r="F62" s="32"/>
      <c r="G62" s="32"/>
      <c r="H62" s="32"/>
      <c r="I62" s="42"/>
      <c r="J62" s="32"/>
      <c r="K62" s="39"/>
      <c r="L62" s="39"/>
    </row>
    <row r="63" spans="1:12">
      <c r="A63" s="32"/>
      <c r="B63" s="32"/>
      <c r="C63" s="32"/>
      <c r="D63" s="32"/>
      <c r="E63" s="32"/>
      <c r="F63" s="32"/>
      <c r="G63" s="32"/>
      <c r="H63" s="32"/>
      <c r="I63" s="42"/>
      <c r="J63" s="32"/>
      <c r="K63" s="39"/>
      <c r="L63" s="39"/>
    </row>
    <row r="64" spans="1:12">
      <c r="A64" s="32"/>
      <c r="B64" s="32"/>
      <c r="C64" s="32"/>
      <c r="D64" s="32"/>
      <c r="E64" s="32"/>
      <c r="F64" s="32"/>
      <c r="G64" s="32"/>
      <c r="H64" s="32"/>
      <c r="I64" s="42"/>
      <c r="J64" s="32"/>
      <c r="K64" s="39"/>
      <c r="L64" s="39"/>
    </row>
    <row r="65" spans="1:12">
      <c r="A65" s="32"/>
      <c r="B65" s="32"/>
      <c r="C65" s="32"/>
      <c r="D65" s="32"/>
      <c r="E65" s="32"/>
      <c r="F65" s="32"/>
      <c r="G65" s="32"/>
      <c r="H65" s="32"/>
      <c r="I65" s="42"/>
      <c r="J65" s="32"/>
      <c r="K65" s="39"/>
      <c r="L65" s="39"/>
    </row>
  </sheetData>
  <sortState ref="A1:J62">
    <sortCondition ref="I1:I62" descending="1"/>
    <sortCondition ref="E1:E62" descending="1"/>
    <sortCondition ref="F1:F62" descending="1"/>
  </sortState>
  <mergeCells count="10">
    <mergeCell ref="A1:J1"/>
    <mergeCell ref="E2:F2"/>
    <mergeCell ref="A2:A3"/>
    <mergeCell ref="B2:B3"/>
    <mergeCell ref="C2:C3"/>
    <mergeCell ref="D2:D3"/>
    <mergeCell ref="G2:G3"/>
    <mergeCell ref="H2:H3"/>
    <mergeCell ref="I2:I3"/>
    <mergeCell ref="J2:J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5"/>
  <sheetViews>
    <sheetView workbookViewId="0">
      <selection activeCell="H19" sqref="H19"/>
    </sheetView>
  </sheetViews>
  <sheetFormatPr defaultColWidth="9" defaultRowHeight="13.5"/>
  <cols>
    <col min="1" max="1" width="9" style="3"/>
    <col min="2" max="3" width="12" style="3" customWidth="1"/>
    <col min="4" max="4" width="20.25" style="3" customWidth="1"/>
    <col min="5" max="5" width="11.5" style="3" customWidth="1"/>
    <col min="6" max="6" width="11.375" style="3" customWidth="1"/>
    <col min="7" max="7" width="9" style="3"/>
    <col min="8" max="8" width="23.375" style="3" customWidth="1"/>
    <col min="9" max="9" width="9" style="4"/>
    <col min="10" max="10" width="9" style="3"/>
  </cols>
  <sheetData>
    <row r="1" ht="29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0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/>
      <c r="G2" s="7" t="s">
        <v>6</v>
      </c>
      <c r="H2" s="9" t="s">
        <v>7</v>
      </c>
      <c r="I2" s="33" t="s">
        <v>8</v>
      </c>
      <c r="J2" s="34" t="s">
        <v>9</v>
      </c>
    </row>
    <row r="3" spans="1:10">
      <c r="A3" s="6"/>
      <c r="B3" s="7"/>
      <c r="C3" s="7"/>
      <c r="D3" s="7"/>
      <c r="E3" s="8" t="s">
        <v>10</v>
      </c>
      <c r="F3" s="10" t="s">
        <v>11</v>
      </c>
      <c r="G3" s="7"/>
      <c r="H3" s="9"/>
      <c r="I3" s="33"/>
      <c r="J3" s="34"/>
    </row>
    <row r="4" ht="21.95" customHeight="1" spans="1:10">
      <c r="A4" s="11">
        <f t="shared" ref="A4:A22" si="0">ROW()-3</f>
        <v>1</v>
      </c>
      <c r="B4" s="12" t="s">
        <v>237</v>
      </c>
      <c r="C4" s="12">
        <v>450127</v>
      </c>
      <c r="D4" s="12" t="s">
        <v>238</v>
      </c>
      <c r="E4" s="12">
        <v>46</v>
      </c>
      <c r="F4" s="13">
        <v>4</v>
      </c>
      <c r="G4" s="12"/>
      <c r="H4" s="12"/>
      <c r="I4" s="35">
        <f t="shared" ref="I4:I20" si="1">E4+F4+G4</f>
        <v>50</v>
      </c>
      <c r="J4" s="17" t="s">
        <v>14</v>
      </c>
    </row>
    <row r="5" ht="20.1" customHeight="1" spans="1:12">
      <c r="A5" s="14">
        <f t="shared" si="0"/>
        <v>2</v>
      </c>
      <c r="B5" s="15" t="s">
        <v>239</v>
      </c>
      <c r="C5" s="15">
        <v>450059</v>
      </c>
      <c r="D5" s="15" t="s">
        <v>238</v>
      </c>
      <c r="E5" s="15">
        <v>38</v>
      </c>
      <c r="F5" s="16">
        <v>7</v>
      </c>
      <c r="G5" s="15"/>
      <c r="H5" s="15"/>
      <c r="I5" s="36">
        <f t="shared" si="1"/>
        <v>45</v>
      </c>
      <c r="J5" s="37" t="s">
        <v>14</v>
      </c>
      <c r="K5" s="1"/>
      <c r="L5" s="1"/>
    </row>
    <row r="6" ht="20.1" customHeight="1" spans="1:10">
      <c r="A6" s="11">
        <f t="shared" si="0"/>
        <v>3</v>
      </c>
      <c r="B6" s="12" t="s">
        <v>240</v>
      </c>
      <c r="C6" s="12">
        <v>450086</v>
      </c>
      <c r="D6" s="12" t="s">
        <v>238</v>
      </c>
      <c r="E6" s="12">
        <v>37</v>
      </c>
      <c r="F6" s="13">
        <v>7</v>
      </c>
      <c r="G6" s="12"/>
      <c r="H6" s="12"/>
      <c r="I6" s="35">
        <f t="shared" si="1"/>
        <v>44</v>
      </c>
      <c r="J6" s="17" t="s">
        <v>14</v>
      </c>
    </row>
    <row r="7" ht="20.1" customHeight="1" spans="1:10">
      <c r="A7" s="11">
        <f t="shared" si="0"/>
        <v>4</v>
      </c>
      <c r="B7" s="12" t="s">
        <v>241</v>
      </c>
      <c r="C7" s="12">
        <v>450109</v>
      </c>
      <c r="D7" s="12" t="s">
        <v>238</v>
      </c>
      <c r="E7" s="12">
        <v>37</v>
      </c>
      <c r="F7" s="13">
        <v>6</v>
      </c>
      <c r="G7" s="12"/>
      <c r="H7" s="12"/>
      <c r="I7" s="35">
        <f t="shared" si="1"/>
        <v>43</v>
      </c>
      <c r="J7" s="17" t="s">
        <v>14</v>
      </c>
    </row>
    <row r="8" ht="20.1" customHeight="1" spans="1:10">
      <c r="A8" s="11">
        <f t="shared" si="0"/>
        <v>5</v>
      </c>
      <c r="B8" s="12" t="s">
        <v>242</v>
      </c>
      <c r="C8" s="12">
        <v>450148</v>
      </c>
      <c r="D8" s="12" t="s">
        <v>238</v>
      </c>
      <c r="E8" s="12">
        <v>37</v>
      </c>
      <c r="F8" s="13">
        <v>6</v>
      </c>
      <c r="G8" s="12"/>
      <c r="H8" s="12"/>
      <c r="I8" s="35">
        <f t="shared" si="1"/>
        <v>43</v>
      </c>
      <c r="J8" s="17" t="s">
        <v>14</v>
      </c>
    </row>
    <row r="9" ht="20.1" customHeight="1" spans="1:10">
      <c r="A9" s="11">
        <f t="shared" si="0"/>
        <v>6</v>
      </c>
      <c r="B9" s="12" t="s">
        <v>243</v>
      </c>
      <c r="C9" s="12">
        <v>450201</v>
      </c>
      <c r="D9" s="12" t="s">
        <v>238</v>
      </c>
      <c r="E9" s="12">
        <v>37</v>
      </c>
      <c r="F9" s="17">
        <v>1</v>
      </c>
      <c r="G9" s="17"/>
      <c r="H9" s="17"/>
      <c r="I9" s="35">
        <f t="shared" si="1"/>
        <v>38</v>
      </c>
      <c r="J9" s="17" t="s">
        <v>14</v>
      </c>
    </row>
    <row r="10" ht="20.1" customHeight="1" spans="1:10">
      <c r="A10" s="11">
        <f t="shared" si="0"/>
        <v>7</v>
      </c>
      <c r="B10" s="12" t="s">
        <v>244</v>
      </c>
      <c r="C10" s="12">
        <v>450094</v>
      </c>
      <c r="D10" s="12" t="s">
        <v>238</v>
      </c>
      <c r="E10" s="12">
        <v>34</v>
      </c>
      <c r="F10" s="13">
        <v>4</v>
      </c>
      <c r="G10" s="12"/>
      <c r="H10" s="12"/>
      <c r="I10" s="35">
        <f t="shared" si="1"/>
        <v>38</v>
      </c>
      <c r="J10" s="17" t="s">
        <v>47</v>
      </c>
    </row>
    <row r="11" ht="20.1" customHeight="1" spans="1:10">
      <c r="A11" s="11">
        <f t="shared" si="0"/>
        <v>8</v>
      </c>
      <c r="B11" s="12" t="s">
        <v>245</v>
      </c>
      <c r="C11" s="12">
        <v>450254</v>
      </c>
      <c r="D11" s="12" t="s">
        <v>238</v>
      </c>
      <c r="E11" s="12">
        <v>33</v>
      </c>
      <c r="F11" s="17">
        <v>5</v>
      </c>
      <c r="G11" s="17"/>
      <c r="H11" s="17"/>
      <c r="I11" s="35">
        <f t="shared" si="1"/>
        <v>38</v>
      </c>
      <c r="J11" s="17" t="s">
        <v>47</v>
      </c>
    </row>
    <row r="12" ht="20.1" customHeight="1" spans="1:10">
      <c r="A12" s="11">
        <f t="shared" si="0"/>
        <v>9</v>
      </c>
      <c r="B12" s="12" t="s">
        <v>246</v>
      </c>
      <c r="C12" s="12">
        <v>450061</v>
      </c>
      <c r="D12" s="12" t="s">
        <v>238</v>
      </c>
      <c r="E12" s="12">
        <v>37</v>
      </c>
      <c r="F12" s="13">
        <v>0</v>
      </c>
      <c r="G12" s="12"/>
      <c r="H12" s="12"/>
      <c r="I12" s="35">
        <f t="shared" si="1"/>
        <v>37</v>
      </c>
      <c r="J12" s="17" t="s">
        <v>47</v>
      </c>
    </row>
    <row r="13" ht="20.1" customHeight="1" spans="1:10">
      <c r="A13" s="11">
        <f t="shared" si="0"/>
        <v>10</v>
      </c>
      <c r="B13" s="12" t="s">
        <v>247</v>
      </c>
      <c r="C13" s="12">
        <v>450203</v>
      </c>
      <c r="D13" s="12" t="s">
        <v>238</v>
      </c>
      <c r="E13" s="12">
        <v>28</v>
      </c>
      <c r="F13" s="17">
        <v>9</v>
      </c>
      <c r="G13" s="17"/>
      <c r="H13" s="17"/>
      <c r="I13" s="35">
        <f t="shared" si="1"/>
        <v>37</v>
      </c>
      <c r="J13" s="17" t="s">
        <v>47</v>
      </c>
    </row>
    <row r="14" ht="20.1" customHeight="1" spans="1:10">
      <c r="A14" s="11">
        <f t="shared" si="0"/>
        <v>11</v>
      </c>
      <c r="B14" s="12" t="s">
        <v>248</v>
      </c>
      <c r="C14" s="12">
        <v>450248</v>
      </c>
      <c r="D14" s="12" t="s">
        <v>238</v>
      </c>
      <c r="E14" s="12">
        <v>35</v>
      </c>
      <c r="F14" s="17">
        <v>1</v>
      </c>
      <c r="G14" s="17"/>
      <c r="H14" s="17"/>
      <c r="I14" s="35">
        <f t="shared" si="1"/>
        <v>36</v>
      </c>
      <c r="J14" s="17" t="s">
        <v>47</v>
      </c>
    </row>
    <row r="15" ht="20.1" customHeight="1" spans="1:10">
      <c r="A15" s="11">
        <f t="shared" si="0"/>
        <v>12</v>
      </c>
      <c r="B15" s="12" t="s">
        <v>249</v>
      </c>
      <c r="C15" s="12">
        <v>450103</v>
      </c>
      <c r="D15" s="12" t="s">
        <v>238</v>
      </c>
      <c r="E15" s="12">
        <v>31</v>
      </c>
      <c r="F15" s="13">
        <v>5</v>
      </c>
      <c r="G15" s="12"/>
      <c r="H15" s="12"/>
      <c r="I15" s="35">
        <f t="shared" si="1"/>
        <v>36</v>
      </c>
      <c r="J15" s="17" t="s">
        <v>47</v>
      </c>
    </row>
    <row r="16" ht="20.1" customHeight="1" spans="1:10">
      <c r="A16" s="11">
        <f t="shared" si="0"/>
        <v>13</v>
      </c>
      <c r="B16" s="12" t="s">
        <v>250</v>
      </c>
      <c r="C16" s="12">
        <v>450139</v>
      </c>
      <c r="D16" s="12" t="s">
        <v>238</v>
      </c>
      <c r="E16" s="12">
        <v>31</v>
      </c>
      <c r="F16" s="18">
        <v>5</v>
      </c>
      <c r="G16" s="19"/>
      <c r="H16" s="20"/>
      <c r="I16" s="35">
        <f t="shared" si="1"/>
        <v>36</v>
      </c>
      <c r="J16" s="17" t="s">
        <v>47</v>
      </c>
    </row>
    <row r="17" ht="20.1" customHeight="1" spans="1:10">
      <c r="A17" s="11">
        <f t="shared" si="0"/>
        <v>14</v>
      </c>
      <c r="B17" s="12" t="s">
        <v>251</v>
      </c>
      <c r="C17" s="12">
        <v>450224</v>
      </c>
      <c r="D17" s="12" t="s">
        <v>238</v>
      </c>
      <c r="E17" s="12">
        <v>31</v>
      </c>
      <c r="F17" s="17">
        <v>5</v>
      </c>
      <c r="G17" s="17"/>
      <c r="H17" s="17"/>
      <c r="I17" s="35">
        <f t="shared" si="1"/>
        <v>36</v>
      </c>
      <c r="J17" s="17" t="s">
        <v>47</v>
      </c>
    </row>
    <row r="18" ht="20.1" customHeight="1" spans="1:10">
      <c r="A18" s="11">
        <f t="shared" si="0"/>
        <v>15</v>
      </c>
      <c r="B18" s="12" t="s">
        <v>252</v>
      </c>
      <c r="C18" s="12">
        <v>450183</v>
      </c>
      <c r="D18" s="12" t="s">
        <v>238</v>
      </c>
      <c r="E18" s="12">
        <v>27</v>
      </c>
      <c r="F18" s="17">
        <v>4</v>
      </c>
      <c r="G18" s="17"/>
      <c r="H18" s="17"/>
      <c r="I18" s="35">
        <f t="shared" si="1"/>
        <v>31</v>
      </c>
      <c r="J18" s="17" t="s">
        <v>47</v>
      </c>
    </row>
    <row r="19" ht="20.1" customHeight="1" spans="1:10">
      <c r="A19" s="11">
        <f t="shared" si="0"/>
        <v>16</v>
      </c>
      <c r="B19" s="12" t="s">
        <v>247</v>
      </c>
      <c r="C19" s="12">
        <v>450076</v>
      </c>
      <c r="D19" s="12" t="s">
        <v>238</v>
      </c>
      <c r="E19" s="12">
        <v>25</v>
      </c>
      <c r="F19" s="13">
        <v>2</v>
      </c>
      <c r="G19" s="12"/>
      <c r="H19" s="12"/>
      <c r="I19" s="35">
        <f t="shared" si="1"/>
        <v>27</v>
      </c>
      <c r="J19" s="17" t="s">
        <v>47</v>
      </c>
    </row>
    <row r="20" s="1" customFormat="1" ht="20.1" customHeight="1" spans="1:12">
      <c r="A20" s="11">
        <f t="shared" si="0"/>
        <v>17</v>
      </c>
      <c r="B20" s="12" t="s">
        <v>253</v>
      </c>
      <c r="C20" s="12">
        <v>450093</v>
      </c>
      <c r="D20" s="12" t="s">
        <v>238</v>
      </c>
      <c r="E20" s="12">
        <v>23</v>
      </c>
      <c r="F20" s="13">
        <v>1</v>
      </c>
      <c r="G20" s="12"/>
      <c r="H20" s="12"/>
      <c r="I20" s="35">
        <f t="shared" si="1"/>
        <v>24</v>
      </c>
      <c r="J20" s="17" t="s">
        <v>47</v>
      </c>
      <c r="K20"/>
      <c r="L20"/>
    </row>
    <row r="21" s="2" customFormat="1" ht="20.1" customHeight="1" spans="1:10">
      <c r="A21" s="11">
        <f t="shared" si="0"/>
        <v>18</v>
      </c>
      <c r="B21" s="12" t="s">
        <v>254</v>
      </c>
      <c r="C21" s="12">
        <v>450187</v>
      </c>
      <c r="D21" s="12" t="s">
        <v>238</v>
      </c>
      <c r="E21" s="12">
        <v>0</v>
      </c>
      <c r="F21" s="17">
        <v>0</v>
      </c>
      <c r="G21" s="17"/>
      <c r="H21" s="17"/>
      <c r="I21" s="35" t="s">
        <v>53</v>
      </c>
      <c r="J21" s="17" t="s">
        <v>47</v>
      </c>
    </row>
    <row r="22" ht="20.1" customHeight="1" spans="1:10">
      <c r="A22" s="11">
        <f t="shared" si="0"/>
        <v>19</v>
      </c>
      <c r="B22" s="12" t="s">
        <v>255</v>
      </c>
      <c r="C22" s="12">
        <v>450250</v>
      </c>
      <c r="D22" s="12" t="s">
        <v>238</v>
      </c>
      <c r="E22" s="12">
        <v>0</v>
      </c>
      <c r="F22" s="17">
        <v>0</v>
      </c>
      <c r="G22" s="17"/>
      <c r="H22" s="17"/>
      <c r="I22" s="35" t="s">
        <v>53</v>
      </c>
      <c r="J22" s="17" t="s">
        <v>47</v>
      </c>
    </row>
    <row r="23" ht="20.1" customHeight="1" spans="1:12">
      <c r="A23" s="21"/>
      <c r="B23" s="22"/>
      <c r="C23" s="22"/>
      <c r="D23" s="22"/>
      <c r="E23" s="23"/>
      <c r="F23" s="23"/>
      <c r="G23" s="22"/>
      <c r="H23" s="22"/>
      <c r="I23" s="38"/>
      <c r="J23" s="32"/>
      <c r="K23" s="39"/>
      <c r="L23" s="39"/>
    </row>
    <row r="24" ht="20.1" customHeight="1" spans="1:12">
      <c r="A24" s="21"/>
      <c r="B24" s="24"/>
      <c r="C24" s="24"/>
      <c r="D24" s="24"/>
      <c r="E24" s="25"/>
      <c r="F24" s="26"/>
      <c r="G24" s="24"/>
      <c r="H24" s="24"/>
      <c r="I24" s="40"/>
      <c r="J24" s="32"/>
      <c r="K24" s="39"/>
      <c r="L24" s="39"/>
    </row>
    <row r="25" ht="20.1" customHeight="1" spans="1:12">
      <c r="A25" s="21"/>
      <c r="B25" s="24"/>
      <c r="C25" s="24"/>
      <c r="D25" s="24"/>
      <c r="E25" s="26"/>
      <c r="F25" s="27"/>
      <c r="G25" s="28"/>
      <c r="H25" s="29"/>
      <c r="I25" s="40"/>
      <c r="J25" s="32"/>
      <c r="K25" s="39"/>
      <c r="L25" s="39"/>
    </row>
    <row r="26" ht="20.1" customHeight="1" spans="1:12">
      <c r="A26" s="21"/>
      <c r="B26" s="24"/>
      <c r="C26" s="24"/>
      <c r="D26" s="24"/>
      <c r="E26" s="27"/>
      <c r="F26" s="25"/>
      <c r="G26" s="28"/>
      <c r="H26" s="29"/>
      <c r="I26" s="40"/>
      <c r="J26" s="32"/>
      <c r="K26" s="39"/>
      <c r="L26" s="39"/>
    </row>
    <row r="27" ht="20.1" customHeight="1" spans="1:12">
      <c r="A27" s="21"/>
      <c r="B27" s="24"/>
      <c r="C27" s="24"/>
      <c r="D27" s="24"/>
      <c r="E27" s="26"/>
      <c r="F27" s="27"/>
      <c r="G27" s="30"/>
      <c r="H27" s="31"/>
      <c r="I27" s="40"/>
      <c r="J27" s="32"/>
      <c r="K27" s="39"/>
      <c r="L27" s="39"/>
    </row>
    <row r="28" ht="20.1" customHeight="1" spans="1:12">
      <c r="A28" s="21"/>
      <c r="B28" s="24"/>
      <c r="C28" s="24"/>
      <c r="D28" s="24"/>
      <c r="E28" s="23"/>
      <c r="F28" s="25"/>
      <c r="G28" s="28"/>
      <c r="H28" s="29"/>
      <c r="I28" s="40"/>
      <c r="J28" s="32"/>
      <c r="K28" s="39"/>
      <c r="L28" s="39"/>
    </row>
    <row r="29" ht="20.1" customHeight="1" spans="1:12">
      <c r="A29" s="21"/>
      <c r="B29" s="24"/>
      <c r="C29" s="24"/>
      <c r="D29" s="24"/>
      <c r="E29" s="23"/>
      <c r="F29" s="26"/>
      <c r="G29" s="24"/>
      <c r="H29" s="24"/>
      <c r="I29" s="40"/>
      <c r="J29" s="32"/>
      <c r="K29" s="39"/>
      <c r="L29" s="39"/>
    </row>
    <row r="30" ht="20.1" customHeight="1" spans="1:12">
      <c r="A30" s="21"/>
      <c r="B30" s="24"/>
      <c r="C30" s="24"/>
      <c r="D30" s="24"/>
      <c r="E30" s="25"/>
      <c r="F30" s="27"/>
      <c r="G30" s="28"/>
      <c r="H30" s="29"/>
      <c r="I30" s="40"/>
      <c r="J30" s="32"/>
      <c r="K30" s="39"/>
      <c r="L30" s="39"/>
    </row>
    <row r="31" ht="20.1" customHeight="1" spans="1:12">
      <c r="A31" s="21"/>
      <c r="B31" s="24"/>
      <c r="C31" s="24"/>
      <c r="D31" s="24"/>
      <c r="E31" s="26"/>
      <c r="F31" s="26"/>
      <c r="G31" s="24"/>
      <c r="H31" s="24"/>
      <c r="I31" s="40"/>
      <c r="J31" s="32"/>
      <c r="K31" s="39"/>
      <c r="L31" s="39"/>
    </row>
    <row r="32" ht="20.1" customHeight="1" spans="1:12">
      <c r="A32" s="21"/>
      <c r="B32" s="24"/>
      <c r="C32" s="24"/>
      <c r="D32" s="24"/>
      <c r="E32" s="27"/>
      <c r="F32" s="26"/>
      <c r="G32" s="24"/>
      <c r="H32" s="24"/>
      <c r="I32" s="40"/>
      <c r="J32" s="32"/>
      <c r="K32" s="39"/>
      <c r="L32" s="39"/>
    </row>
    <row r="33" ht="20.1" customHeight="1" spans="1:12">
      <c r="A33" s="21"/>
      <c r="B33" s="24"/>
      <c r="C33" s="24"/>
      <c r="D33" s="24"/>
      <c r="E33" s="26"/>
      <c r="F33" s="26"/>
      <c r="G33" s="24"/>
      <c r="H33" s="24"/>
      <c r="I33" s="40"/>
      <c r="J33" s="32"/>
      <c r="K33" s="39"/>
      <c r="L33" s="39"/>
    </row>
    <row r="34" s="1" customFormat="1" ht="20.1" customHeight="1" spans="1:12">
      <c r="A34" s="21"/>
      <c r="B34" s="24"/>
      <c r="C34" s="24"/>
      <c r="D34" s="24"/>
      <c r="E34" s="23"/>
      <c r="F34" s="26"/>
      <c r="G34" s="24"/>
      <c r="H34" s="24"/>
      <c r="I34" s="40"/>
      <c r="J34" s="32"/>
      <c r="K34" s="41"/>
      <c r="L34" s="41"/>
    </row>
    <row r="35" ht="20.1" customHeight="1" spans="1:12">
      <c r="A35" s="21"/>
      <c r="B35" s="24"/>
      <c r="C35" s="24"/>
      <c r="D35" s="24"/>
      <c r="E35" s="23"/>
      <c r="F35" s="27"/>
      <c r="G35" s="28"/>
      <c r="H35" s="29"/>
      <c r="I35" s="40"/>
      <c r="J35" s="32"/>
      <c r="K35" s="39"/>
      <c r="L35" s="39"/>
    </row>
    <row r="36" ht="20.1" customHeight="1" spans="1:12">
      <c r="A36" s="21"/>
      <c r="B36" s="24"/>
      <c r="C36" s="24"/>
      <c r="D36" s="24"/>
      <c r="E36" s="25"/>
      <c r="F36" s="26"/>
      <c r="G36" s="24"/>
      <c r="H36" s="24"/>
      <c r="I36" s="40"/>
      <c r="J36" s="32"/>
      <c r="K36" s="39"/>
      <c r="L36" s="39"/>
    </row>
    <row r="37" ht="20.1" customHeight="1" spans="1:12">
      <c r="A37" s="21"/>
      <c r="B37" s="24"/>
      <c r="C37" s="24"/>
      <c r="D37" s="24"/>
      <c r="E37" s="26"/>
      <c r="F37" s="26"/>
      <c r="G37" s="24"/>
      <c r="H37" s="24"/>
      <c r="I37" s="40"/>
      <c r="J37" s="32"/>
      <c r="K37" s="39"/>
      <c r="L37" s="39"/>
    </row>
    <row r="38" s="1" customFormat="1" ht="20.1" customHeight="1" spans="1:12">
      <c r="A38" s="21"/>
      <c r="B38" s="24"/>
      <c r="C38" s="24"/>
      <c r="D38" s="24"/>
      <c r="E38" s="27"/>
      <c r="F38" s="27"/>
      <c r="G38" s="28"/>
      <c r="H38" s="29"/>
      <c r="I38" s="40"/>
      <c r="J38" s="32"/>
      <c r="K38" s="41"/>
      <c r="L38" s="41"/>
    </row>
    <row r="39" ht="20.1" customHeight="1" spans="1:12">
      <c r="A39" s="21"/>
      <c r="B39" s="24"/>
      <c r="C39" s="24"/>
      <c r="D39" s="24"/>
      <c r="E39" s="26"/>
      <c r="F39" s="26"/>
      <c r="G39" s="24"/>
      <c r="H39" s="24"/>
      <c r="I39" s="40"/>
      <c r="J39" s="32"/>
      <c r="K39" s="39"/>
      <c r="L39" s="39"/>
    </row>
    <row r="40" s="1" customFormat="1" ht="20.1" customHeight="1" spans="1:12">
      <c r="A40" s="21"/>
      <c r="B40" s="24"/>
      <c r="C40" s="24"/>
      <c r="D40" s="24"/>
      <c r="E40" s="23"/>
      <c r="F40" s="26"/>
      <c r="G40" s="24"/>
      <c r="H40" s="24"/>
      <c r="I40" s="40"/>
      <c r="J40" s="32"/>
      <c r="K40" s="41"/>
      <c r="L40" s="41"/>
    </row>
    <row r="41" ht="20.1" customHeight="1" spans="1:12">
      <c r="A41" s="21"/>
      <c r="B41" s="24"/>
      <c r="C41" s="24"/>
      <c r="D41" s="24"/>
      <c r="E41" s="23"/>
      <c r="F41" s="26"/>
      <c r="G41" s="24"/>
      <c r="H41" s="24"/>
      <c r="I41" s="40"/>
      <c r="J41" s="32"/>
      <c r="K41" s="39"/>
      <c r="L41" s="39"/>
    </row>
    <row r="42" ht="20.1" customHeight="1" spans="1:12">
      <c r="A42" s="21"/>
      <c r="B42" s="24"/>
      <c r="C42" s="24"/>
      <c r="D42" s="24"/>
      <c r="E42" s="25"/>
      <c r="F42" s="27"/>
      <c r="G42" s="28"/>
      <c r="H42" s="29"/>
      <c r="I42" s="40"/>
      <c r="J42" s="32"/>
      <c r="K42" s="39"/>
      <c r="L42" s="39"/>
    </row>
    <row r="43" ht="20.1" customHeight="1" spans="1:12">
      <c r="A43" s="21"/>
      <c r="B43" s="24"/>
      <c r="C43" s="24"/>
      <c r="D43" s="24"/>
      <c r="E43" s="26"/>
      <c r="F43" s="25"/>
      <c r="G43" s="28"/>
      <c r="H43" s="29"/>
      <c r="I43" s="40"/>
      <c r="J43" s="32"/>
      <c r="K43" s="39"/>
      <c r="L43" s="39"/>
    </row>
    <row r="44" ht="20.1" customHeight="1" spans="1:12">
      <c r="A44" s="21"/>
      <c r="B44" s="24"/>
      <c r="C44" s="24"/>
      <c r="D44" s="24"/>
      <c r="E44" s="27"/>
      <c r="F44" s="26"/>
      <c r="G44" s="24"/>
      <c r="H44" s="24"/>
      <c r="I44" s="40"/>
      <c r="J44" s="32"/>
      <c r="K44" s="39"/>
      <c r="L44" s="39"/>
    </row>
    <row r="45" ht="20.1" customHeight="1" spans="1:12">
      <c r="A45" s="21"/>
      <c r="B45" s="24"/>
      <c r="C45" s="24"/>
      <c r="D45" s="24"/>
      <c r="E45" s="26"/>
      <c r="F45" s="26"/>
      <c r="G45" s="24"/>
      <c r="H45" s="24"/>
      <c r="I45" s="40"/>
      <c r="J45" s="32"/>
      <c r="K45" s="39"/>
      <c r="L45" s="39"/>
    </row>
    <row r="46" ht="20.1" customHeight="1" spans="1:12">
      <c r="A46" s="21"/>
      <c r="B46" s="24"/>
      <c r="C46" s="24"/>
      <c r="D46" s="24"/>
      <c r="E46" s="23"/>
      <c r="F46" s="26"/>
      <c r="G46" s="24"/>
      <c r="H46" s="24"/>
      <c r="I46" s="40"/>
      <c r="J46" s="32"/>
      <c r="K46" s="39"/>
      <c r="L46" s="39"/>
    </row>
    <row r="47" ht="20.1" customHeight="1" spans="1:12">
      <c r="A47" s="21"/>
      <c r="B47" s="24"/>
      <c r="C47" s="24"/>
      <c r="D47" s="24"/>
      <c r="E47" s="23"/>
      <c r="F47" s="26"/>
      <c r="G47" s="24"/>
      <c r="H47" s="24"/>
      <c r="I47" s="40"/>
      <c r="J47" s="32"/>
      <c r="K47" s="39"/>
      <c r="L47" s="39"/>
    </row>
    <row r="48" ht="20.1" customHeight="1" spans="1:12">
      <c r="A48" s="21"/>
      <c r="B48" s="24"/>
      <c r="C48" s="24"/>
      <c r="D48" s="24"/>
      <c r="E48" s="25"/>
      <c r="F48" s="26"/>
      <c r="G48" s="24"/>
      <c r="H48" s="24"/>
      <c r="I48" s="40"/>
      <c r="J48" s="32"/>
      <c r="K48" s="39"/>
      <c r="L48" s="39"/>
    </row>
    <row r="49" ht="20.1" customHeight="1" spans="1:12">
      <c r="A49" s="21"/>
      <c r="B49" s="24"/>
      <c r="C49" s="24"/>
      <c r="D49" s="24"/>
      <c r="E49" s="26"/>
      <c r="F49" s="26"/>
      <c r="G49" s="24"/>
      <c r="H49" s="24"/>
      <c r="I49" s="40"/>
      <c r="J49" s="32"/>
      <c r="K49" s="39"/>
      <c r="L49" s="39"/>
    </row>
    <row r="50" ht="20.1" customHeight="1" spans="1:12">
      <c r="A50" s="21"/>
      <c r="B50" s="24"/>
      <c r="C50" s="24"/>
      <c r="D50" s="24"/>
      <c r="E50" s="27"/>
      <c r="F50" s="26"/>
      <c r="G50" s="24"/>
      <c r="H50" s="24"/>
      <c r="I50" s="40"/>
      <c r="J50" s="32"/>
      <c r="K50" s="39"/>
      <c r="L50" s="39"/>
    </row>
    <row r="51" ht="20.1" customHeight="1" spans="1:12">
      <c r="A51" s="21"/>
      <c r="B51" s="24"/>
      <c r="C51" s="24"/>
      <c r="D51" s="24"/>
      <c r="E51" s="26"/>
      <c r="F51" s="26"/>
      <c r="G51" s="24"/>
      <c r="H51" s="24"/>
      <c r="I51" s="40"/>
      <c r="J51" s="32"/>
      <c r="K51" s="39"/>
      <c r="L51" s="39"/>
    </row>
    <row r="52" spans="1:12">
      <c r="A52" s="32"/>
      <c r="B52" s="32"/>
      <c r="C52" s="32"/>
      <c r="D52" s="32"/>
      <c r="E52" s="32"/>
      <c r="F52" s="32"/>
      <c r="G52" s="32"/>
      <c r="H52" s="32"/>
      <c r="I52" s="42"/>
      <c r="J52" s="32"/>
      <c r="K52" s="39"/>
      <c r="L52" s="39"/>
    </row>
    <row r="53" spans="1:12">
      <c r="A53" s="32"/>
      <c r="B53" s="32"/>
      <c r="C53" s="32"/>
      <c r="D53" s="32"/>
      <c r="E53" s="32"/>
      <c r="F53" s="32"/>
      <c r="G53" s="32"/>
      <c r="H53" s="32"/>
      <c r="I53" s="42"/>
      <c r="J53" s="32"/>
      <c r="K53" s="39"/>
      <c r="L53" s="39"/>
    </row>
    <row r="54" spans="1:12">
      <c r="A54" s="32"/>
      <c r="B54" s="32"/>
      <c r="C54" s="32"/>
      <c r="D54" s="32"/>
      <c r="E54" s="32"/>
      <c r="F54" s="32"/>
      <c r="G54" s="32"/>
      <c r="H54" s="32"/>
      <c r="I54" s="42"/>
      <c r="J54" s="32"/>
      <c r="K54" s="39"/>
      <c r="L54" s="39"/>
    </row>
    <row r="55" spans="1:12">
      <c r="A55" s="32"/>
      <c r="B55" s="32"/>
      <c r="C55" s="32"/>
      <c r="D55" s="32"/>
      <c r="E55" s="32"/>
      <c r="F55" s="32"/>
      <c r="G55" s="32"/>
      <c r="H55" s="32"/>
      <c r="I55" s="42"/>
      <c r="J55" s="32"/>
      <c r="K55" s="39"/>
      <c r="L55" s="39"/>
    </row>
    <row r="56" spans="1:12">
      <c r="A56" s="32"/>
      <c r="B56" s="32"/>
      <c r="C56" s="32"/>
      <c r="D56" s="32"/>
      <c r="E56" s="32"/>
      <c r="F56" s="32"/>
      <c r="G56" s="32"/>
      <c r="H56" s="32"/>
      <c r="I56" s="42"/>
      <c r="J56" s="32"/>
      <c r="K56" s="39"/>
      <c r="L56" s="39"/>
    </row>
    <row r="57" spans="1:12">
      <c r="A57" s="32"/>
      <c r="B57" s="32"/>
      <c r="C57" s="32"/>
      <c r="D57" s="32"/>
      <c r="E57" s="32"/>
      <c r="F57" s="32"/>
      <c r="G57" s="32"/>
      <c r="H57" s="32"/>
      <c r="I57" s="42"/>
      <c r="J57" s="32"/>
      <c r="K57" s="39"/>
      <c r="L57" s="39"/>
    </row>
    <row r="58" spans="1:12">
      <c r="A58" s="32"/>
      <c r="B58" s="32"/>
      <c r="C58" s="32"/>
      <c r="D58" s="32"/>
      <c r="E58" s="32"/>
      <c r="F58" s="32"/>
      <c r="G58" s="32"/>
      <c r="H58" s="32"/>
      <c r="I58" s="42"/>
      <c r="J58" s="32"/>
      <c r="K58" s="39"/>
      <c r="L58" s="39"/>
    </row>
    <row r="59" spans="1:12">
      <c r="A59" s="32"/>
      <c r="B59" s="32"/>
      <c r="C59" s="32"/>
      <c r="D59" s="32"/>
      <c r="E59" s="32"/>
      <c r="F59" s="32"/>
      <c r="G59" s="32"/>
      <c r="H59" s="32"/>
      <c r="I59" s="42"/>
      <c r="J59" s="32"/>
      <c r="K59" s="39"/>
      <c r="L59" s="39"/>
    </row>
    <row r="60" spans="1:12">
      <c r="A60" s="32"/>
      <c r="B60" s="32"/>
      <c r="C60" s="32"/>
      <c r="D60" s="32"/>
      <c r="E60" s="32"/>
      <c r="F60" s="32"/>
      <c r="G60" s="32"/>
      <c r="H60" s="32"/>
      <c r="I60" s="42"/>
      <c r="J60" s="32"/>
      <c r="K60" s="39"/>
      <c r="L60" s="39"/>
    </row>
    <row r="61" spans="1:12">
      <c r="A61" s="32"/>
      <c r="B61" s="32"/>
      <c r="C61" s="32"/>
      <c r="D61" s="32"/>
      <c r="E61" s="32"/>
      <c r="F61" s="32"/>
      <c r="G61" s="32"/>
      <c r="H61" s="32"/>
      <c r="I61" s="42"/>
      <c r="J61" s="32"/>
      <c r="K61" s="39"/>
      <c r="L61" s="39"/>
    </row>
    <row r="62" spans="1:12">
      <c r="A62" s="32"/>
      <c r="B62" s="32"/>
      <c r="C62" s="32"/>
      <c r="D62" s="32"/>
      <c r="E62" s="32"/>
      <c r="F62" s="32"/>
      <c r="G62" s="32"/>
      <c r="H62" s="32"/>
      <c r="I62" s="42"/>
      <c r="J62" s="32"/>
      <c r="K62" s="39"/>
      <c r="L62" s="39"/>
    </row>
    <row r="63" spans="1:12">
      <c r="A63" s="32"/>
      <c r="B63" s="32"/>
      <c r="C63" s="32"/>
      <c r="D63" s="32"/>
      <c r="E63" s="32"/>
      <c r="F63" s="32"/>
      <c r="G63" s="32"/>
      <c r="H63" s="32"/>
      <c r="I63" s="42"/>
      <c r="J63" s="32"/>
      <c r="K63" s="39"/>
      <c r="L63" s="39"/>
    </row>
    <row r="64" spans="1:12">
      <c r="A64" s="32"/>
      <c r="B64" s="32"/>
      <c r="C64" s="32"/>
      <c r="D64" s="32"/>
      <c r="E64" s="32"/>
      <c r="F64" s="32"/>
      <c r="G64" s="32"/>
      <c r="H64" s="32"/>
      <c r="I64" s="42"/>
      <c r="J64" s="32"/>
      <c r="K64" s="39"/>
      <c r="L64" s="39"/>
    </row>
    <row r="65" spans="1:12">
      <c r="A65" s="32"/>
      <c r="B65" s="32"/>
      <c r="C65" s="32"/>
      <c r="D65" s="32"/>
      <c r="E65" s="32"/>
      <c r="F65" s="32"/>
      <c r="G65" s="32"/>
      <c r="H65" s="32"/>
      <c r="I65" s="42"/>
      <c r="J65" s="32"/>
      <c r="K65" s="39"/>
      <c r="L65" s="39"/>
    </row>
  </sheetData>
  <sortState ref="A1:L19">
    <sortCondition ref="I1:I19" descending="1"/>
    <sortCondition ref="E1:E19" descending="1"/>
    <sortCondition ref="F1:F19" descending="1"/>
  </sortState>
  <mergeCells count="10">
    <mergeCell ref="A1:J1"/>
    <mergeCell ref="E2:F2"/>
    <mergeCell ref="A2:A3"/>
    <mergeCell ref="B2:B3"/>
    <mergeCell ref="C2:C3"/>
    <mergeCell ref="D2:D3"/>
    <mergeCell ref="G2:G3"/>
    <mergeCell ref="H2:H3"/>
    <mergeCell ref="I2:I3"/>
    <mergeCell ref="J2:J3"/>
  </mergeCells>
  <pageMargins left="0.75" right="0.75" top="1" bottom="1" header="0.5" footer="0.5"/>
  <pageSetup paperSize="9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特巡警（1）</vt:lpstr>
      <vt:lpstr>特巡警（2）</vt:lpstr>
      <vt:lpstr>特巡警（3）</vt:lpstr>
      <vt:lpstr>特巡警（4）</vt:lpstr>
      <vt:lpstr>特巡警（5）</vt:lpstr>
      <vt:lpstr>看守所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  s  y  b</cp:lastModifiedBy>
  <dcterms:created xsi:type="dcterms:W3CDTF">2023-11-12T07:20:00Z</dcterms:created>
  <dcterms:modified xsi:type="dcterms:W3CDTF">2024-06-12T13:19:22Z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08BA3430534B41B196366FABDCE7490E_13</vt:lpwstr>
  </property>
  <property fmtid="{D5CDD505-2E9C-101B-9397-08002B2CF9AE}" pid="3" name="KSOProductBuildVer">
    <vt:lpwstr>2052-12.1.0.16399</vt:lpwstr>
  </property>
</Properties>
</file>