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勤务辅警1" sheetId="1" r:id="rId1"/>
    <sheet name="文职辅警1" sheetId="2" r:id="rId2"/>
    <sheet name="文职辅警2" sheetId="3" r:id="rId3"/>
  </sheets>
  <definedNames>
    <definedName name="_xlnm._FilterDatabase" localSheetId="0" hidden="1">勤务辅警1!$A$1:$G$41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<sst xmlns="http://schemas.openxmlformats.org/spreadsheetml/2006/main" count="247" uniqueCount="122">
  <si>
    <t>2024年西宁市湟中区公安局面向社会公开招聘警务辅助人员总成绩</t>
  </si>
  <si>
    <t>序号</t>
  </si>
  <si>
    <t>姓名</t>
  </si>
  <si>
    <t>准考证号</t>
  </si>
  <si>
    <t>岗位</t>
  </si>
  <si>
    <t>笔试成绩</t>
  </si>
  <si>
    <t>占比60%</t>
  </si>
  <si>
    <t>面试成绩</t>
  </si>
  <si>
    <t>占比40%</t>
  </si>
  <si>
    <t>总成绩</t>
  </si>
  <si>
    <t>是否进入体检政审</t>
  </si>
  <si>
    <t>备注</t>
  </si>
  <si>
    <t>康海超</t>
  </si>
  <si>
    <t>480207</t>
  </si>
  <si>
    <t>勤务辅警（1）</t>
  </si>
  <si>
    <t>是</t>
  </si>
  <si>
    <t>王洪强</t>
  </si>
  <si>
    <t>480090</t>
  </si>
  <si>
    <t>甘雯元</t>
  </si>
  <si>
    <t>480112</t>
  </si>
  <si>
    <t>李发忠</t>
  </si>
  <si>
    <t>480053</t>
  </si>
  <si>
    <t>寇永晓</t>
  </si>
  <si>
    <t>480046</t>
  </si>
  <si>
    <t>李永顺</t>
  </si>
  <si>
    <t>480198</t>
  </si>
  <si>
    <t>冶鹏</t>
  </si>
  <si>
    <t>480214</t>
  </si>
  <si>
    <t>妥永财</t>
  </si>
  <si>
    <t>480071</t>
  </si>
  <si>
    <t>杨成文</t>
  </si>
  <si>
    <t>480079</t>
  </si>
  <si>
    <t>季国伟</t>
  </si>
  <si>
    <t>480215</t>
  </si>
  <si>
    <t>高凌峰</t>
  </si>
  <si>
    <t>480209</t>
  </si>
  <si>
    <t>雷乃强</t>
  </si>
  <si>
    <t>480191</t>
  </si>
  <si>
    <t>李志强</t>
  </si>
  <si>
    <t>480137</t>
  </si>
  <si>
    <t>李金鑫</t>
  </si>
  <si>
    <t>480018</t>
  </si>
  <si>
    <t>顾锡鹏</t>
  </si>
  <si>
    <t>480153</t>
  </si>
  <si>
    <t>进入补聘库</t>
  </si>
  <si>
    <t>吴予超</t>
  </si>
  <si>
    <t>480083</t>
  </si>
  <si>
    <t>袁世鑫</t>
  </si>
  <si>
    <t>480075</t>
  </si>
  <si>
    <t>杨有超</t>
  </si>
  <si>
    <t>480029</t>
  </si>
  <si>
    <t>张海涛</t>
  </si>
  <si>
    <t>480021</t>
  </si>
  <si>
    <t>李炳炳</t>
  </si>
  <si>
    <t>480174</t>
  </si>
  <si>
    <t>钟旭阳</t>
  </si>
  <si>
    <t>480260</t>
  </si>
  <si>
    <t>王永全</t>
  </si>
  <si>
    <t>480142</t>
  </si>
  <si>
    <t>张凤祥</t>
  </si>
  <si>
    <t>480268</t>
  </si>
  <si>
    <t>马克明</t>
  </si>
  <si>
    <t>480229</t>
  </si>
  <si>
    <t>史占彪</t>
  </si>
  <si>
    <t>480204</t>
  </si>
  <si>
    <t>马忠栋</t>
  </si>
  <si>
    <t>480169</t>
  </si>
  <si>
    <t>赵鑫德</t>
  </si>
  <si>
    <t>480057</t>
  </si>
  <si>
    <t>张国福</t>
  </si>
  <si>
    <t>480056</t>
  </si>
  <si>
    <t>包凌玮</t>
  </si>
  <si>
    <t>480146</t>
  </si>
  <si>
    <t>杨启栋</t>
  </si>
  <si>
    <t>480259</t>
  </si>
  <si>
    <t>鲁永青</t>
  </si>
  <si>
    <t>480122</t>
  </si>
  <si>
    <t>马晓伟</t>
  </si>
  <si>
    <t>480102</t>
  </si>
  <si>
    <t>祁晨</t>
  </si>
  <si>
    <t>480038</t>
  </si>
  <si>
    <t>陈雄</t>
  </si>
  <si>
    <t>480185</t>
  </si>
  <si>
    <t>郭亭章</t>
  </si>
  <si>
    <t>480261</t>
  </si>
  <si>
    <t>殷发云</t>
  </si>
  <si>
    <t>480127</t>
  </si>
  <si>
    <t>王鹏</t>
  </si>
  <si>
    <t>480065</t>
  </si>
  <si>
    <t>陈甲宝</t>
  </si>
  <si>
    <t>480164</t>
  </si>
  <si>
    <t>韩发涛</t>
  </si>
  <si>
    <t>480048</t>
  </si>
  <si>
    <t>牛乾琨</t>
  </si>
  <si>
    <t>480201</t>
  </si>
  <si>
    <t>放弃</t>
  </si>
  <si>
    <t>否</t>
  </si>
  <si>
    <t>姚占栋</t>
  </si>
  <si>
    <t>480078</t>
  </si>
  <si>
    <t>尕玛龙主</t>
  </si>
  <si>
    <t>480234</t>
  </si>
  <si>
    <t>薛栋鑫</t>
  </si>
  <si>
    <t>480275</t>
  </si>
  <si>
    <t>祁文杰</t>
  </si>
  <si>
    <t>480184</t>
  </si>
  <si>
    <t>文职辅警（1）</t>
  </si>
  <si>
    <t>徐培君</t>
  </si>
  <si>
    <t>480035</t>
  </si>
  <si>
    <t>黄梦俊</t>
  </si>
  <si>
    <t>480081</t>
  </si>
  <si>
    <t>乐晓斌</t>
  </si>
  <si>
    <t>480232</t>
  </si>
  <si>
    <t>龚学伟</t>
  </si>
  <si>
    <t>480152</t>
  </si>
  <si>
    <t>马宏凯</t>
  </si>
  <si>
    <t>480045</t>
  </si>
  <si>
    <t>李菊菲</t>
  </si>
  <si>
    <t>480138</t>
  </si>
  <si>
    <t>文职辅警（2）</t>
  </si>
  <si>
    <t>文瑞明</t>
  </si>
  <si>
    <t>480061</t>
  </si>
  <si>
    <t>刘颖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</si>
</sst>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24" workbookViewId="0">
      <selection activeCell="B13" sqref="B13:J13"/>
    </sheetView>
  </sheetViews>
  <sheetFormatPr defaultColWidth="9" defaultRowHeight="13.5"/>
  <cols>
    <col min="1" max="1" width="5.75" customWidth="1"/>
    <col min="2" max="2" width="9.875" customWidth="1"/>
    <col min="3" max="3" width="12" customWidth="1"/>
    <col min="4" max="4" width="19.625" customWidth="1"/>
    <col min="5" max="5" width="12.75" customWidth="1"/>
    <col min="6" max="6" width="11.5" customWidth="1"/>
    <col min="7" max="7" width="11" customWidth="1"/>
    <col min="8" max="8" width="11.5" customWidth="1"/>
    <col min="9" max="9" width="12.75" style="13" customWidth="1"/>
    <col min="10" max="10" width="12" customWidth="1"/>
  </cols>
  <sheetData>
    <row r="1" ht="44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3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4" t="s">
        <v>11</v>
      </c>
    </row>
    <row r="3" ht="20" customHeight="1" spans="1:11">
      <c r="A3" s="6">
        <v>1</v>
      </c>
      <c r="B3" s="8" t="s">
        <v>12</v>
      </c>
      <c r="C3" s="8" t="s">
        <v>13</v>
      </c>
      <c r="D3" s="8" t="s">
        <v>14</v>
      </c>
      <c r="E3" s="12">
        <v>84</v>
      </c>
      <c r="F3" s="12">
        <v>50.4</v>
      </c>
      <c r="G3" s="12">
        <v>67.3</v>
      </c>
      <c r="H3" s="12">
        <v>26.92</v>
      </c>
      <c r="I3" s="12">
        <v>77.32</v>
      </c>
      <c r="J3" s="12" t="s">
        <v>15</v>
      </c>
      <c r="K3" s="15"/>
    </row>
    <row r="4" ht="20" customHeight="1" spans="1:11">
      <c r="A4" s="6">
        <v>2</v>
      </c>
      <c r="B4" s="8" t="s">
        <v>16</v>
      </c>
      <c r="C4" s="8" t="s">
        <v>17</v>
      </c>
      <c r="D4" s="8" t="s">
        <v>14</v>
      </c>
      <c r="E4" s="12">
        <v>65</v>
      </c>
      <c r="F4" s="12">
        <v>39</v>
      </c>
      <c r="G4" s="12">
        <v>87</v>
      </c>
      <c r="H4" s="12">
        <v>34.8</v>
      </c>
      <c r="I4" s="12">
        <v>73.8</v>
      </c>
      <c r="J4" s="12" t="s">
        <v>15</v>
      </c>
      <c r="K4" s="15"/>
    </row>
    <row r="5" ht="20" customHeight="1" spans="1:11">
      <c r="A5" s="6">
        <v>3</v>
      </c>
      <c r="B5" s="8" t="s">
        <v>18</v>
      </c>
      <c r="C5" s="8" t="s">
        <v>19</v>
      </c>
      <c r="D5" s="8" t="s">
        <v>14</v>
      </c>
      <c r="E5" s="12">
        <v>72</v>
      </c>
      <c r="F5" s="12">
        <v>43.2</v>
      </c>
      <c r="G5" s="12">
        <v>76.3</v>
      </c>
      <c r="H5" s="12">
        <v>30.52</v>
      </c>
      <c r="I5" s="12">
        <v>73.72</v>
      </c>
      <c r="J5" s="12" t="s">
        <v>15</v>
      </c>
      <c r="K5" s="15"/>
    </row>
    <row r="6" ht="20" customHeight="1" spans="1:11">
      <c r="A6" s="6">
        <v>4</v>
      </c>
      <c r="B6" s="8" t="s">
        <v>20</v>
      </c>
      <c r="C6" s="8" t="s">
        <v>21</v>
      </c>
      <c r="D6" s="8" t="s">
        <v>14</v>
      </c>
      <c r="E6" s="12">
        <v>70</v>
      </c>
      <c r="F6" s="12">
        <v>42</v>
      </c>
      <c r="G6" s="12">
        <v>76.6</v>
      </c>
      <c r="H6" s="12">
        <v>30.64</v>
      </c>
      <c r="I6" s="12">
        <v>72.64</v>
      </c>
      <c r="J6" s="12" t="s">
        <v>15</v>
      </c>
      <c r="K6" s="15"/>
    </row>
    <row r="7" ht="20" customHeight="1" spans="1:11">
      <c r="A7" s="6">
        <v>5</v>
      </c>
      <c r="B7" s="8" t="s">
        <v>22</v>
      </c>
      <c r="C7" s="8" t="s">
        <v>23</v>
      </c>
      <c r="D7" s="8" t="s">
        <v>14</v>
      </c>
      <c r="E7" s="12">
        <v>65</v>
      </c>
      <c r="F7" s="12">
        <v>39</v>
      </c>
      <c r="G7" s="12">
        <v>79.3</v>
      </c>
      <c r="H7" s="12">
        <v>31.72</v>
      </c>
      <c r="I7" s="12">
        <v>70.72</v>
      </c>
      <c r="J7" s="12" t="s">
        <v>15</v>
      </c>
      <c r="K7" s="15"/>
    </row>
    <row r="8" ht="20" customHeight="1" spans="1:11">
      <c r="A8" s="6">
        <v>6</v>
      </c>
      <c r="B8" s="8" t="s">
        <v>24</v>
      </c>
      <c r="C8" s="8" t="s">
        <v>25</v>
      </c>
      <c r="D8" s="8" t="s">
        <v>14</v>
      </c>
      <c r="E8" s="12">
        <v>68</v>
      </c>
      <c r="F8" s="12">
        <v>40.8</v>
      </c>
      <c r="G8" s="12">
        <v>74.3</v>
      </c>
      <c r="H8" s="12">
        <v>29.72</v>
      </c>
      <c r="I8" s="12">
        <v>70.52</v>
      </c>
      <c r="J8" s="12" t="s">
        <v>15</v>
      </c>
      <c r="K8" s="15"/>
    </row>
    <row r="9" ht="20" customHeight="1" spans="1:11">
      <c r="A9" s="6">
        <v>7</v>
      </c>
      <c r="B9" s="8" t="s">
        <v>26</v>
      </c>
      <c r="C9" s="8" t="s">
        <v>27</v>
      </c>
      <c r="D9" s="8" t="s">
        <v>14</v>
      </c>
      <c r="E9" s="12">
        <v>64</v>
      </c>
      <c r="F9" s="12">
        <v>38.4</v>
      </c>
      <c r="G9" s="12">
        <v>79.3</v>
      </c>
      <c r="H9" s="12">
        <v>31.72</v>
      </c>
      <c r="I9" s="12">
        <v>70.12</v>
      </c>
      <c r="J9" s="12" t="s">
        <v>15</v>
      </c>
      <c r="K9" s="15"/>
    </row>
    <row r="10" ht="20" customHeight="1" spans="1:11">
      <c r="A10" s="6">
        <v>8</v>
      </c>
      <c r="B10" s="8" t="s">
        <v>28</v>
      </c>
      <c r="C10" s="8" t="s">
        <v>29</v>
      </c>
      <c r="D10" s="8" t="s">
        <v>14</v>
      </c>
      <c r="E10" s="12">
        <v>64</v>
      </c>
      <c r="F10" s="12">
        <v>38.4</v>
      </c>
      <c r="G10" s="12">
        <v>77.3</v>
      </c>
      <c r="H10" s="12">
        <v>30.92</v>
      </c>
      <c r="I10" s="12">
        <v>69.32</v>
      </c>
      <c r="J10" s="12" t="s">
        <v>15</v>
      </c>
      <c r="K10" s="15"/>
    </row>
    <row r="11" ht="20" customHeight="1" spans="1:11">
      <c r="A11" s="6">
        <v>9</v>
      </c>
      <c r="B11" s="8" t="s">
        <v>30</v>
      </c>
      <c r="C11" s="8" t="s">
        <v>31</v>
      </c>
      <c r="D11" s="8" t="s">
        <v>14</v>
      </c>
      <c r="E11" s="12">
        <v>65</v>
      </c>
      <c r="F11" s="12">
        <v>39</v>
      </c>
      <c r="G11" s="12">
        <v>75.3</v>
      </c>
      <c r="H11" s="12">
        <v>30.12</v>
      </c>
      <c r="I11" s="12">
        <v>69.12</v>
      </c>
      <c r="J11" s="12" t="s">
        <v>15</v>
      </c>
      <c r="K11" s="15"/>
    </row>
    <row r="12" ht="20" customHeight="1" spans="1:11">
      <c r="A12" s="6">
        <v>10</v>
      </c>
      <c r="B12" s="8" t="s">
        <v>32</v>
      </c>
      <c r="C12" s="8" t="s">
        <v>33</v>
      </c>
      <c r="D12" s="8" t="s">
        <v>14</v>
      </c>
      <c r="E12" s="12">
        <v>63</v>
      </c>
      <c r="F12" s="12">
        <v>37.8</v>
      </c>
      <c r="G12" s="12">
        <v>77.6</v>
      </c>
      <c r="H12" s="12">
        <v>31.04</v>
      </c>
      <c r="I12" s="12">
        <v>68.84</v>
      </c>
      <c r="J12" s="12" t="s">
        <v>15</v>
      </c>
      <c r="K12" s="15"/>
    </row>
    <row r="13" ht="20" customHeight="1" spans="1:11">
      <c r="A13" s="6">
        <v>11</v>
      </c>
      <c r="B13" s="8" t="s">
        <v>34</v>
      </c>
      <c r="C13" s="8" t="s">
        <v>35</v>
      </c>
      <c r="D13" s="8" t="s">
        <v>14</v>
      </c>
      <c r="E13" s="12">
        <v>63</v>
      </c>
      <c r="F13" s="12">
        <v>37.8</v>
      </c>
      <c r="G13" s="12">
        <v>76.3</v>
      </c>
      <c r="H13" s="12">
        <v>30.52</v>
      </c>
      <c r="I13" s="12">
        <v>68.32</v>
      </c>
      <c r="J13" s="12" t="s">
        <v>15</v>
      </c>
      <c r="K13" s="15"/>
    </row>
    <row r="14" ht="20" customHeight="1" spans="1:11">
      <c r="A14" s="6">
        <v>12</v>
      </c>
      <c r="B14" s="7" t="s">
        <v>36</v>
      </c>
      <c r="C14" s="7" t="s">
        <v>37</v>
      </c>
      <c r="D14" s="8" t="s">
        <v>14</v>
      </c>
      <c r="E14" s="12">
        <v>63</v>
      </c>
      <c r="F14" s="12">
        <v>37.8</v>
      </c>
      <c r="G14" s="12">
        <v>76.3</v>
      </c>
      <c r="H14" s="12">
        <v>30.52</v>
      </c>
      <c r="I14" s="12">
        <v>68.32</v>
      </c>
      <c r="J14" s="12" t="s">
        <v>15</v>
      </c>
      <c r="K14" s="15"/>
    </row>
    <row r="15" ht="20" customHeight="1" spans="1:11">
      <c r="A15" s="6">
        <v>13</v>
      </c>
      <c r="B15" s="8" t="s">
        <v>38</v>
      </c>
      <c r="C15" s="8" t="s">
        <v>39</v>
      </c>
      <c r="D15" s="8" t="s">
        <v>14</v>
      </c>
      <c r="E15" s="12">
        <v>62</v>
      </c>
      <c r="F15" s="12">
        <v>37.2</v>
      </c>
      <c r="G15" s="12">
        <v>77.6</v>
      </c>
      <c r="H15" s="12">
        <v>31.04</v>
      </c>
      <c r="I15" s="12">
        <v>68.24</v>
      </c>
      <c r="J15" s="12" t="s">
        <v>15</v>
      </c>
      <c r="K15" s="15"/>
    </row>
    <row r="16" ht="20" customHeight="1" spans="1:11">
      <c r="A16" s="6">
        <v>14</v>
      </c>
      <c r="B16" s="8" t="s">
        <v>40</v>
      </c>
      <c r="C16" s="8" t="s">
        <v>41</v>
      </c>
      <c r="D16" s="8" t="s">
        <v>14</v>
      </c>
      <c r="E16" s="12">
        <v>65</v>
      </c>
      <c r="F16" s="12">
        <v>39</v>
      </c>
      <c r="G16" s="12">
        <v>73</v>
      </c>
      <c r="H16" s="12">
        <v>29.2</v>
      </c>
      <c r="I16" s="12">
        <v>68.2</v>
      </c>
      <c r="J16" s="12" t="s">
        <v>15</v>
      </c>
      <c r="K16" s="15"/>
    </row>
    <row r="17" ht="20" customHeight="1" spans="1:11">
      <c r="A17" s="6">
        <v>15</v>
      </c>
      <c r="B17" s="8" t="s">
        <v>42</v>
      </c>
      <c r="C17" s="8" t="s">
        <v>43</v>
      </c>
      <c r="D17" s="8" t="s">
        <v>14</v>
      </c>
      <c r="E17" s="12">
        <v>60</v>
      </c>
      <c r="F17" s="12">
        <v>36</v>
      </c>
      <c r="G17" s="12">
        <v>80.3</v>
      </c>
      <c r="H17" s="12">
        <v>32.12</v>
      </c>
      <c r="I17" s="12">
        <v>68.12</v>
      </c>
      <c r="J17" s="12" t="s">
        <v>44</v>
      </c>
      <c r="K17" s="15"/>
    </row>
    <row r="18" ht="20" customHeight="1" spans="1:11">
      <c r="A18" s="6">
        <v>16</v>
      </c>
      <c r="B18" s="8" t="s">
        <v>45</v>
      </c>
      <c r="C18" s="8" t="s">
        <v>46</v>
      </c>
      <c r="D18" s="8" t="s">
        <v>14</v>
      </c>
      <c r="E18" s="12">
        <v>61</v>
      </c>
      <c r="F18" s="12">
        <v>36.6</v>
      </c>
      <c r="G18" s="12">
        <v>78.6</v>
      </c>
      <c r="H18" s="12">
        <v>31.44</v>
      </c>
      <c r="I18" s="12">
        <v>68.04</v>
      </c>
      <c r="J18" s="12" t="s">
        <v>44</v>
      </c>
      <c r="K18" s="15"/>
    </row>
    <row r="19" ht="20" customHeight="1" spans="1:11">
      <c r="A19" s="6">
        <v>17</v>
      </c>
      <c r="B19" s="8" t="s">
        <v>47</v>
      </c>
      <c r="C19" s="8" t="s">
        <v>48</v>
      </c>
      <c r="D19" s="8" t="s">
        <v>14</v>
      </c>
      <c r="E19" s="12">
        <v>59</v>
      </c>
      <c r="F19" s="12">
        <v>35.4</v>
      </c>
      <c r="G19" s="12">
        <v>79.3</v>
      </c>
      <c r="H19" s="12">
        <v>31.72</v>
      </c>
      <c r="I19" s="12">
        <v>67.12</v>
      </c>
      <c r="J19" s="12" t="s">
        <v>44</v>
      </c>
      <c r="K19" s="15"/>
    </row>
    <row r="20" ht="20" customHeight="1" spans="1:11">
      <c r="A20" s="6">
        <v>18</v>
      </c>
      <c r="B20" s="7" t="s">
        <v>49</v>
      </c>
      <c r="C20" s="7" t="s">
        <v>50</v>
      </c>
      <c r="D20" s="8" t="s">
        <v>14</v>
      </c>
      <c r="E20" s="12">
        <v>63</v>
      </c>
      <c r="F20" s="12">
        <v>37.8</v>
      </c>
      <c r="G20" s="12">
        <v>72.6</v>
      </c>
      <c r="H20" s="12">
        <v>29.04</v>
      </c>
      <c r="I20" s="12">
        <v>66.84</v>
      </c>
      <c r="J20" s="12" t="s">
        <v>44</v>
      </c>
      <c r="K20" s="15"/>
    </row>
    <row r="21" ht="20" customHeight="1" spans="1:11">
      <c r="A21" s="6">
        <v>19</v>
      </c>
      <c r="B21" s="8" t="s">
        <v>51</v>
      </c>
      <c r="C21" s="8" t="s">
        <v>52</v>
      </c>
      <c r="D21" s="8" t="s">
        <v>14</v>
      </c>
      <c r="E21" s="12">
        <v>64</v>
      </c>
      <c r="F21" s="12">
        <v>38.4</v>
      </c>
      <c r="G21" s="12">
        <v>71</v>
      </c>
      <c r="H21" s="12">
        <v>28.4</v>
      </c>
      <c r="I21" s="12">
        <v>66.8</v>
      </c>
      <c r="J21" s="12" t="s">
        <v>44</v>
      </c>
      <c r="K21" s="15"/>
    </row>
    <row r="22" ht="20" customHeight="1" spans="1:11">
      <c r="A22" s="6">
        <v>20</v>
      </c>
      <c r="B22" s="7" t="s">
        <v>53</v>
      </c>
      <c r="C22" s="7" t="s">
        <v>54</v>
      </c>
      <c r="D22" s="8" t="s">
        <v>14</v>
      </c>
      <c r="E22" s="12">
        <v>60</v>
      </c>
      <c r="F22" s="12">
        <v>36</v>
      </c>
      <c r="G22" s="12">
        <v>77</v>
      </c>
      <c r="H22" s="12">
        <v>30.8</v>
      </c>
      <c r="I22" s="12">
        <v>66.8</v>
      </c>
      <c r="J22" s="12" t="s">
        <v>44</v>
      </c>
      <c r="K22" s="15"/>
    </row>
    <row r="23" ht="20" customHeight="1" spans="1:11">
      <c r="A23" s="6">
        <v>21</v>
      </c>
      <c r="B23" s="8" t="s">
        <v>55</v>
      </c>
      <c r="C23" s="8" t="s">
        <v>56</v>
      </c>
      <c r="D23" s="8" t="s">
        <v>14</v>
      </c>
      <c r="E23" s="12">
        <v>63</v>
      </c>
      <c r="F23" s="12">
        <v>37.8</v>
      </c>
      <c r="G23" s="12">
        <v>71.6</v>
      </c>
      <c r="H23" s="12">
        <v>28.64</v>
      </c>
      <c r="I23" s="12">
        <v>66.44</v>
      </c>
      <c r="J23" s="12" t="s">
        <v>44</v>
      </c>
      <c r="K23" s="15"/>
    </row>
    <row r="24" ht="20" customHeight="1" spans="1:11">
      <c r="A24" s="6">
        <v>22</v>
      </c>
      <c r="B24" s="8" t="s">
        <v>57</v>
      </c>
      <c r="C24" s="8" t="s">
        <v>58</v>
      </c>
      <c r="D24" s="8" t="s">
        <v>14</v>
      </c>
      <c r="E24" s="12">
        <v>59</v>
      </c>
      <c r="F24" s="12">
        <v>35.4</v>
      </c>
      <c r="G24" s="12">
        <v>77.3</v>
      </c>
      <c r="H24" s="12">
        <v>30.92</v>
      </c>
      <c r="I24" s="12">
        <v>66.32</v>
      </c>
      <c r="J24" s="12" t="s">
        <v>44</v>
      </c>
      <c r="K24" s="15"/>
    </row>
    <row r="25" ht="20" customHeight="1" spans="1:11">
      <c r="A25" s="6">
        <v>23</v>
      </c>
      <c r="B25" s="8" t="s">
        <v>59</v>
      </c>
      <c r="C25" s="8" t="s">
        <v>60</v>
      </c>
      <c r="D25" s="8" t="s">
        <v>14</v>
      </c>
      <c r="E25" s="12">
        <v>60</v>
      </c>
      <c r="F25" s="12">
        <v>36</v>
      </c>
      <c r="G25" s="12">
        <v>74.6</v>
      </c>
      <c r="H25" s="12">
        <v>29.84</v>
      </c>
      <c r="I25" s="12">
        <v>65.84</v>
      </c>
      <c r="J25" s="12" t="s">
        <v>44</v>
      </c>
      <c r="K25" s="15"/>
    </row>
    <row r="26" ht="20" customHeight="1" spans="1:11">
      <c r="A26" s="6">
        <v>24</v>
      </c>
      <c r="B26" s="8" t="s">
        <v>61</v>
      </c>
      <c r="C26" s="8" t="s">
        <v>62</v>
      </c>
      <c r="D26" s="8" t="s">
        <v>14</v>
      </c>
      <c r="E26" s="12">
        <v>58</v>
      </c>
      <c r="F26" s="12">
        <v>34.8</v>
      </c>
      <c r="G26" s="12">
        <v>77.6</v>
      </c>
      <c r="H26" s="12">
        <v>31.04</v>
      </c>
      <c r="I26" s="12">
        <v>65.84</v>
      </c>
      <c r="J26" s="12" t="s">
        <v>44</v>
      </c>
      <c r="K26" s="15"/>
    </row>
    <row r="27" ht="20" customHeight="1" spans="1:11">
      <c r="A27" s="6">
        <v>25</v>
      </c>
      <c r="B27" s="8" t="s">
        <v>63</v>
      </c>
      <c r="C27" s="8" t="s">
        <v>64</v>
      </c>
      <c r="D27" s="8" t="s">
        <v>14</v>
      </c>
      <c r="E27" s="12">
        <v>58</v>
      </c>
      <c r="F27" s="12">
        <v>34.8</v>
      </c>
      <c r="G27" s="12">
        <v>77</v>
      </c>
      <c r="H27" s="12">
        <v>30.8</v>
      </c>
      <c r="I27" s="12">
        <v>65.6</v>
      </c>
      <c r="J27" s="12" t="s">
        <v>44</v>
      </c>
      <c r="K27" s="15"/>
    </row>
    <row r="28" ht="20" customHeight="1" spans="1:11">
      <c r="A28" s="6">
        <v>26</v>
      </c>
      <c r="B28" s="8" t="s">
        <v>65</v>
      </c>
      <c r="C28" s="8" t="s">
        <v>66</v>
      </c>
      <c r="D28" s="8" t="s">
        <v>14</v>
      </c>
      <c r="E28" s="12">
        <v>60</v>
      </c>
      <c r="F28" s="12">
        <v>36</v>
      </c>
      <c r="G28" s="12">
        <v>73.6</v>
      </c>
      <c r="H28" s="12">
        <v>29.44</v>
      </c>
      <c r="I28" s="12">
        <v>65.44</v>
      </c>
      <c r="J28" s="12" t="s">
        <v>44</v>
      </c>
      <c r="K28" s="15"/>
    </row>
    <row r="29" ht="20" customHeight="1" spans="1:11">
      <c r="A29" s="6">
        <v>27</v>
      </c>
      <c r="B29" s="8" t="s">
        <v>67</v>
      </c>
      <c r="C29" s="8" t="s">
        <v>68</v>
      </c>
      <c r="D29" s="8" t="s">
        <v>14</v>
      </c>
      <c r="E29" s="12">
        <v>58</v>
      </c>
      <c r="F29" s="12">
        <v>34.8</v>
      </c>
      <c r="G29" s="12">
        <v>76.6</v>
      </c>
      <c r="H29" s="12">
        <v>30.64</v>
      </c>
      <c r="I29" s="12">
        <v>65.44</v>
      </c>
      <c r="J29" s="12" t="s">
        <v>44</v>
      </c>
      <c r="K29" s="15"/>
    </row>
    <row r="30" ht="20" customHeight="1" spans="1:11">
      <c r="A30" s="6">
        <v>28</v>
      </c>
      <c r="B30" s="8" t="s">
        <v>69</v>
      </c>
      <c r="C30" s="8" t="s">
        <v>70</v>
      </c>
      <c r="D30" s="8" t="s">
        <v>14</v>
      </c>
      <c r="E30" s="12">
        <v>61</v>
      </c>
      <c r="F30" s="12">
        <v>36.6</v>
      </c>
      <c r="G30" s="12">
        <v>71.6</v>
      </c>
      <c r="H30" s="12">
        <v>28.64</v>
      </c>
      <c r="I30" s="12">
        <v>65.24</v>
      </c>
      <c r="J30" s="12" t="s">
        <v>44</v>
      </c>
      <c r="K30" s="15"/>
    </row>
    <row r="31" ht="20" customHeight="1" spans="1:11">
      <c r="A31" s="6">
        <v>29</v>
      </c>
      <c r="B31" s="8" t="s">
        <v>71</v>
      </c>
      <c r="C31" s="8" t="s">
        <v>72</v>
      </c>
      <c r="D31" s="8" t="s">
        <v>14</v>
      </c>
      <c r="E31" s="12">
        <v>60</v>
      </c>
      <c r="F31" s="12">
        <v>36</v>
      </c>
      <c r="G31" s="12">
        <v>71.6</v>
      </c>
      <c r="H31" s="12">
        <v>28.64</v>
      </c>
      <c r="I31" s="12">
        <v>64.64</v>
      </c>
      <c r="J31" s="12" t="s">
        <v>44</v>
      </c>
      <c r="K31" s="15"/>
    </row>
    <row r="32" ht="20" customHeight="1" spans="1:11">
      <c r="A32" s="6">
        <v>30</v>
      </c>
      <c r="B32" s="8" t="s">
        <v>73</v>
      </c>
      <c r="C32" s="8" t="s">
        <v>74</v>
      </c>
      <c r="D32" s="8" t="s">
        <v>14</v>
      </c>
      <c r="E32" s="12">
        <v>60</v>
      </c>
      <c r="F32" s="12">
        <v>36</v>
      </c>
      <c r="G32" s="12">
        <v>71.3</v>
      </c>
      <c r="H32" s="12">
        <v>28.52</v>
      </c>
      <c r="I32" s="12">
        <v>64.52</v>
      </c>
      <c r="J32" s="12" t="s">
        <v>44</v>
      </c>
      <c r="K32" s="15"/>
    </row>
    <row r="33" ht="20" customHeight="1" spans="1:11">
      <c r="A33" s="6">
        <v>31</v>
      </c>
      <c r="B33" s="8" t="s">
        <v>75</v>
      </c>
      <c r="C33" s="8" t="s">
        <v>76</v>
      </c>
      <c r="D33" s="8" t="s">
        <v>14</v>
      </c>
      <c r="E33" s="12">
        <v>60</v>
      </c>
      <c r="F33" s="12">
        <v>36</v>
      </c>
      <c r="G33" s="12">
        <v>71</v>
      </c>
      <c r="H33" s="12">
        <v>28.4</v>
      </c>
      <c r="I33" s="12">
        <v>64.4</v>
      </c>
      <c r="J33" s="12" t="s">
        <v>44</v>
      </c>
      <c r="K33" s="15"/>
    </row>
    <row r="34" ht="20" customHeight="1" spans="1:11">
      <c r="A34" s="6">
        <v>32</v>
      </c>
      <c r="B34" s="8" t="s">
        <v>77</v>
      </c>
      <c r="C34" s="8" t="s">
        <v>78</v>
      </c>
      <c r="D34" s="8" t="s">
        <v>14</v>
      </c>
      <c r="E34" s="12">
        <v>58</v>
      </c>
      <c r="F34" s="12">
        <v>34.8</v>
      </c>
      <c r="G34" s="12">
        <v>73.3</v>
      </c>
      <c r="H34" s="12">
        <v>29.32</v>
      </c>
      <c r="I34" s="12">
        <v>64.12</v>
      </c>
      <c r="J34" s="12" t="s">
        <v>44</v>
      </c>
      <c r="K34" s="15"/>
    </row>
    <row r="35" ht="20" customHeight="1" spans="1:11">
      <c r="A35" s="6">
        <v>33</v>
      </c>
      <c r="B35" s="8" t="s">
        <v>79</v>
      </c>
      <c r="C35" s="8" t="s">
        <v>80</v>
      </c>
      <c r="D35" s="8" t="s">
        <v>14</v>
      </c>
      <c r="E35" s="12">
        <v>61</v>
      </c>
      <c r="F35" s="12">
        <v>36.6</v>
      </c>
      <c r="G35" s="12">
        <v>67.3</v>
      </c>
      <c r="H35" s="12">
        <v>26.92</v>
      </c>
      <c r="I35" s="12">
        <v>63.52</v>
      </c>
      <c r="J35" s="12" t="s">
        <v>44</v>
      </c>
      <c r="K35" s="15"/>
    </row>
    <row r="36" ht="20" customHeight="1" spans="1:11">
      <c r="A36" s="6">
        <v>34</v>
      </c>
      <c r="B36" s="8" t="s">
        <v>81</v>
      </c>
      <c r="C36" s="8" t="s">
        <v>82</v>
      </c>
      <c r="D36" s="8" t="s">
        <v>14</v>
      </c>
      <c r="E36" s="12">
        <v>58</v>
      </c>
      <c r="F36" s="12">
        <v>34.8</v>
      </c>
      <c r="G36" s="12">
        <v>71.3</v>
      </c>
      <c r="H36" s="12">
        <v>28.52</v>
      </c>
      <c r="I36" s="12">
        <v>63.32</v>
      </c>
      <c r="J36" s="12" t="s">
        <v>44</v>
      </c>
      <c r="K36" s="15"/>
    </row>
    <row r="37" ht="20" customHeight="1" spans="1:11">
      <c r="A37" s="6">
        <v>35</v>
      </c>
      <c r="B37" s="8" t="s">
        <v>83</v>
      </c>
      <c r="C37" s="8" t="s">
        <v>84</v>
      </c>
      <c r="D37" s="8" t="s">
        <v>14</v>
      </c>
      <c r="E37" s="12">
        <v>58</v>
      </c>
      <c r="F37" s="12">
        <v>34.8</v>
      </c>
      <c r="G37" s="12">
        <v>71.3</v>
      </c>
      <c r="H37" s="12">
        <v>28.52</v>
      </c>
      <c r="I37" s="12">
        <v>63.32</v>
      </c>
      <c r="J37" s="12" t="s">
        <v>44</v>
      </c>
      <c r="K37" s="15"/>
    </row>
    <row r="38" ht="20" customHeight="1" spans="1:11">
      <c r="A38" s="6">
        <v>36</v>
      </c>
      <c r="B38" s="8" t="s">
        <v>85</v>
      </c>
      <c r="C38" s="8" t="s">
        <v>86</v>
      </c>
      <c r="D38" s="8" t="s">
        <v>14</v>
      </c>
      <c r="E38" s="12">
        <v>58</v>
      </c>
      <c r="F38" s="12">
        <v>34.8</v>
      </c>
      <c r="G38" s="12">
        <v>71.3</v>
      </c>
      <c r="H38" s="12">
        <v>28.52</v>
      </c>
      <c r="I38" s="12">
        <v>63.32</v>
      </c>
      <c r="J38" s="12" t="s">
        <v>44</v>
      </c>
      <c r="K38" s="15"/>
    </row>
    <row r="39" ht="20" customHeight="1" spans="1:11">
      <c r="A39" s="6">
        <v>37</v>
      </c>
      <c r="B39" s="8" t="s">
        <v>87</v>
      </c>
      <c r="C39" s="8" t="s">
        <v>88</v>
      </c>
      <c r="D39" s="8" t="s">
        <v>14</v>
      </c>
      <c r="E39" s="12">
        <v>58</v>
      </c>
      <c r="F39" s="12">
        <v>34.8</v>
      </c>
      <c r="G39" s="12">
        <v>71</v>
      </c>
      <c r="H39" s="12">
        <v>28.4</v>
      </c>
      <c r="I39" s="12">
        <v>63.2</v>
      </c>
      <c r="J39" s="12" t="s">
        <v>44</v>
      </c>
      <c r="K39" s="15"/>
    </row>
    <row r="40" ht="20" customHeight="1" spans="1:11">
      <c r="A40" s="6">
        <v>38</v>
      </c>
      <c r="B40" s="8" t="s">
        <v>89</v>
      </c>
      <c r="C40" s="8" t="s">
        <v>90</v>
      </c>
      <c r="D40" s="8" t="s">
        <v>14</v>
      </c>
      <c r="E40" s="12">
        <v>58</v>
      </c>
      <c r="F40" s="12">
        <v>34.8</v>
      </c>
      <c r="G40" s="12">
        <v>70.3</v>
      </c>
      <c r="H40" s="12">
        <v>28.12</v>
      </c>
      <c r="I40" s="12">
        <v>62.92</v>
      </c>
      <c r="J40" s="12" t="s">
        <v>44</v>
      </c>
      <c r="K40" s="15"/>
    </row>
    <row r="41" ht="20" customHeight="1" spans="1:11">
      <c r="A41" s="6">
        <v>39</v>
      </c>
      <c r="B41" s="8" t="s">
        <v>91</v>
      </c>
      <c r="C41" s="8" t="s">
        <v>92</v>
      </c>
      <c r="D41" s="8" t="s">
        <v>14</v>
      </c>
      <c r="E41" s="12">
        <v>58</v>
      </c>
      <c r="F41" s="12">
        <v>34.8</v>
      </c>
      <c r="G41" s="12">
        <v>62.6</v>
      </c>
      <c r="H41" s="12">
        <v>25.04</v>
      </c>
      <c r="I41" s="12">
        <v>59.84</v>
      </c>
      <c r="J41" s="12" t="s">
        <v>44</v>
      </c>
      <c r="K41" s="15"/>
    </row>
    <row r="42" ht="20" customHeight="1" spans="1:11">
      <c r="A42" s="6">
        <v>40</v>
      </c>
      <c r="B42" s="8" t="s">
        <v>93</v>
      </c>
      <c r="C42" s="8" t="s">
        <v>94</v>
      </c>
      <c r="D42" s="8" t="s">
        <v>14</v>
      </c>
      <c r="E42" s="12">
        <v>67</v>
      </c>
      <c r="F42" s="12">
        <v>40.2</v>
      </c>
      <c r="G42" s="12" t="s">
        <v>95</v>
      </c>
      <c r="H42" s="12" t="e">
        <v>#VALUE!</v>
      </c>
      <c r="I42" s="12" t="e">
        <v>#VALUE!</v>
      </c>
      <c r="J42" s="12" t="s">
        <v>96</v>
      </c>
      <c r="K42" s="15"/>
    </row>
    <row r="43" ht="20" customHeight="1" spans="1:11">
      <c r="A43" s="6">
        <v>41</v>
      </c>
      <c r="B43" s="8" t="s">
        <v>97</v>
      </c>
      <c r="C43" s="8" t="s">
        <v>98</v>
      </c>
      <c r="D43" s="8" t="s">
        <v>14</v>
      </c>
      <c r="E43" s="12">
        <v>64</v>
      </c>
      <c r="F43" s="12">
        <v>38.4</v>
      </c>
      <c r="G43" s="12" t="s">
        <v>95</v>
      </c>
      <c r="H43" s="12" t="e">
        <v>#VALUE!</v>
      </c>
      <c r="I43" s="12" t="e">
        <v>#VALUE!</v>
      </c>
      <c r="J43" s="12" t="s">
        <v>96</v>
      </c>
      <c r="K43" s="15"/>
    </row>
    <row r="44" ht="20" customHeight="1" spans="1:11">
      <c r="A44" s="6">
        <v>42</v>
      </c>
      <c r="B44" s="8" t="s">
        <v>99</v>
      </c>
      <c r="C44" s="8" t="s">
        <v>100</v>
      </c>
      <c r="D44" s="8" t="s">
        <v>14</v>
      </c>
      <c r="E44" s="12">
        <v>62</v>
      </c>
      <c r="F44" s="12">
        <v>37.2</v>
      </c>
      <c r="G44" s="12" t="s">
        <v>95</v>
      </c>
      <c r="H44" s="12" t="e">
        <v>#VALUE!</v>
      </c>
      <c r="I44" s="12" t="e">
        <v>#VALUE!</v>
      </c>
      <c r="J44" s="12" t="s">
        <v>96</v>
      </c>
      <c r="K44" s="15"/>
    </row>
    <row r="45" ht="20" customHeight="1" spans="1:11">
      <c r="A45" s="6">
        <v>43</v>
      </c>
      <c r="B45" s="8" t="s">
        <v>101</v>
      </c>
      <c r="C45" s="8" t="s">
        <v>102</v>
      </c>
      <c r="D45" s="8" t="s">
        <v>14</v>
      </c>
      <c r="E45" s="12">
        <v>59</v>
      </c>
      <c r="F45" s="12">
        <v>35.4</v>
      </c>
      <c r="G45" s="12" t="s">
        <v>95</v>
      </c>
      <c r="H45" s="12" t="e">
        <v>#VALUE!</v>
      </c>
      <c r="I45" s="12" t="e">
        <v>#VALUE!</v>
      </c>
      <c r="J45" s="12" t="s">
        <v>96</v>
      </c>
      <c r="K45" s="15"/>
    </row>
  </sheetData>
  <sortState ref="A1:I45">
    <sortCondition ref="I1:I45" descending="1"/>
  </sortState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12" sqref="F12"/>
    </sheetView>
  </sheetViews>
  <sheetFormatPr defaultColWidth="9" defaultRowHeight="13.5" outlineLevelRow="7"/>
  <cols>
    <col min="1" max="1" width="9" customWidth="1"/>
    <col min="2" max="2" width="12.875" customWidth="1"/>
    <col min="3" max="3" width="14.125" customWidth="1"/>
    <col min="4" max="4" width="16.125" customWidth="1"/>
    <col min="5" max="6" width="14" style="13" customWidth="1"/>
    <col min="7" max="8" width="16.375" style="13" customWidth="1"/>
    <col min="9" max="9" width="9" style="13"/>
    <col min="10" max="10" width="13.625" customWidth="1"/>
  </cols>
  <sheetData>
    <row r="1" ht="48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5" t="s">
        <v>10</v>
      </c>
    </row>
    <row r="3" ht="20" customHeight="1" spans="1:10">
      <c r="A3" s="6">
        <v>1</v>
      </c>
      <c r="B3" s="8" t="s">
        <v>103</v>
      </c>
      <c r="C3" s="8" t="s">
        <v>104</v>
      </c>
      <c r="D3" s="8" t="s">
        <v>105</v>
      </c>
      <c r="E3" s="11">
        <v>65</v>
      </c>
      <c r="F3" s="11">
        <f t="shared" ref="F3:F8" si="0">E3*60%</f>
        <v>39</v>
      </c>
      <c r="G3" s="11">
        <v>81.3</v>
      </c>
      <c r="H3" s="11">
        <f t="shared" ref="H3:H8" si="1">G3*40%</f>
        <v>32.52</v>
      </c>
      <c r="I3" s="11">
        <f t="shared" ref="I3:I8" si="2">F3+H3</f>
        <v>71.52</v>
      </c>
      <c r="J3" s="12" t="s">
        <v>15</v>
      </c>
    </row>
    <row r="4" ht="20" customHeight="1" spans="1:10">
      <c r="A4" s="6">
        <v>2</v>
      </c>
      <c r="B4" s="8" t="s">
        <v>106</v>
      </c>
      <c r="C4" s="8" t="s">
        <v>107</v>
      </c>
      <c r="D4" s="8" t="s">
        <v>105</v>
      </c>
      <c r="E4" s="11">
        <v>58</v>
      </c>
      <c r="F4" s="11">
        <f t="shared" si="0"/>
        <v>34.8</v>
      </c>
      <c r="G4" s="11">
        <v>79.6</v>
      </c>
      <c r="H4" s="11">
        <f t="shared" si="1"/>
        <v>31.84</v>
      </c>
      <c r="I4" s="11">
        <f t="shared" si="2"/>
        <v>66.64</v>
      </c>
      <c r="J4" s="12" t="s">
        <v>15</v>
      </c>
    </row>
    <row r="5" ht="20" customHeight="1" spans="1:10">
      <c r="A5" s="6">
        <v>3</v>
      </c>
      <c r="B5" s="8" t="s">
        <v>108</v>
      </c>
      <c r="C5" s="8" t="s">
        <v>109</v>
      </c>
      <c r="D5" s="8" t="s">
        <v>105</v>
      </c>
      <c r="E5" s="11">
        <v>59</v>
      </c>
      <c r="F5" s="11">
        <f t="shared" si="0"/>
        <v>35.4</v>
      </c>
      <c r="G5" s="11">
        <v>77.3</v>
      </c>
      <c r="H5" s="11">
        <f t="shared" si="1"/>
        <v>30.92</v>
      </c>
      <c r="I5" s="11">
        <f t="shared" si="2"/>
        <v>66.32</v>
      </c>
      <c r="J5" s="12" t="s">
        <v>44</v>
      </c>
    </row>
    <row r="6" ht="20" customHeight="1" spans="1:10">
      <c r="A6" s="6">
        <v>4</v>
      </c>
      <c r="B6" s="8" t="s">
        <v>110</v>
      </c>
      <c r="C6" s="8" t="s">
        <v>111</v>
      </c>
      <c r="D6" s="8" t="s">
        <v>105</v>
      </c>
      <c r="E6" s="11">
        <v>59</v>
      </c>
      <c r="F6" s="11">
        <f t="shared" si="0"/>
        <v>35.4</v>
      </c>
      <c r="G6" s="11">
        <v>76.6</v>
      </c>
      <c r="H6" s="11">
        <f t="shared" si="1"/>
        <v>30.64</v>
      </c>
      <c r="I6" s="11">
        <f t="shared" si="2"/>
        <v>66.04</v>
      </c>
      <c r="J6" s="12" t="s">
        <v>44</v>
      </c>
    </row>
    <row r="7" ht="20" customHeight="1" spans="1:10">
      <c r="A7" s="6">
        <v>5</v>
      </c>
      <c r="B7" s="8" t="s">
        <v>112</v>
      </c>
      <c r="C7" s="8" t="s">
        <v>113</v>
      </c>
      <c r="D7" s="8" t="s">
        <v>105</v>
      </c>
      <c r="E7" s="11">
        <v>60</v>
      </c>
      <c r="F7" s="11">
        <f t="shared" si="0"/>
        <v>36</v>
      </c>
      <c r="G7" s="11">
        <v>73.6</v>
      </c>
      <c r="H7" s="11">
        <f t="shared" si="1"/>
        <v>29.44</v>
      </c>
      <c r="I7" s="11">
        <f t="shared" si="2"/>
        <v>65.44</v>
      </c>
      <c r="J7" s="12" t="s">
        <v>44</v>
      </c>
    </row>
    <row r="8" ht="17" customHeight="1" spans="1:10">
      <c r="A8" s="6">
        <v>6</v>
      </c>
      <c r="B8" s="8" t="s">
        <v>114</v>
      </c>
      <c r="C8" s="8" t="s">
        <v>115</v>
      </c>
      <c r="D8" s="8" t="s">
        <v>105</v>
      </c>
      <c r="E8" s="11">
        <v>63</v>
      </c>
      <c r="F8" s="11">
        <f t="shared" si="0"/>
        <v>37.8</v>
      </c>
      <c r="G8" s="11" t="s">
        <v>95</v>
      </c>
      <c r="H8" s="11" t="e">
        <f t="shared" si="1"/>
        <v>#VALUE!</v>
      </c>
      <c r="I8" s="11" t="e">
        <f t="shared" si="2"/>
        <v>#VALUE!</v>
      </c>
      <c r="J8" s="12" t="s">
        <v>96</v>
      </c>
    </row>
  </sheetData>
  <sortState ref="A1:I8">
    <sortCondition ref="I1:I8" descending="1"/>
  </sortState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22" sqref="K22"/>
    </sheetView>
  </sheetViews>
  <sheetFormatPr defaultColWidth="9" defaultRowHeight="13.5" outlineLevelRow="4"/>
  <cols>
    <col min="1" max="1" width="8.125" customWidth="1"/>
    <col min="2" max="2" width="12.875" customWidth="1"/>
    <col min="3" max="3" width="13.25" customWidth="1"/>
    <col min="4" max="4" width="14.5" customWidth="1"/>
    <col min="5" max="5" width="9.5" customWidth="1"/>
    <col min="6" max="6" width="11" customWidth="1"/>
    <col min="7" max="7" width="12.625" customWidth="1"/>
    <col min="8" max="8" width="8.625" customWidth="1"/>
    <col min="10" max="10" width="12.625" customWidth="1"/>
  </cols>
  <sheetData>
    <row r="1" ht="4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</row>
    <row r="2" ht="3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0" customHeight="1" spans="1:11">
      <c r="A3" s="6">
        <v>1</v>
      </c>
      <c r="B3" s="7" t="s">
        <v>116</v>
      </c>
      <c r="C3" s="7" t="s">
        <v>117</v>
      </c>
      <c r="D3" s="8" t="s">
        <v>118</v>
      </c>
      <c r="E3" s="9">
        <v>62</v>
      </c>
      <c r="F3" s="9">
        <f>E3*60%</f>
        <v>37.2</v>
      </c>
      <c r="G3" s="9">
        <v>81.3</v>
      </c>
      <c r="H3" s="9">
        <f>G3*40%</f>
        <v>32.52</v>
      </c>
      <c r="I3" s="11">
        <f>F3+H3</f>
        <v>69.72</v>
      </c>
      <c r="J3" s="12" t="s">
        <v>15</v>
      </c>
      <c r="K3" s="12"/>
    </row>
    <row r="4" ht="20" customHeight="1" spans="1:11">
      <c r="A4" s="6">
        <v>2</v>
      </c>
      <c r="B4" s="7" t="s">
        <v>119</v>
      </c>
      <c r="C4" s="7" t="s">
        <v>120</v>
      </c>
      <c r="D4" s="8" t="s">
        <v>118</v>
      </c>
      <c r="E4" s="9">
        <v>62</v>
      </c>
      <c r="F4" s="9">
        <f>E4*60%</f>
        <v>37.2</v>
      </c>
      <c r="G4" s="9">
        <v>80.3</v>
      </c>
      <c r="H4" s="9">
        <f>G4*40%</f>
        <v>32.12</v>
      </c>
      <c r="I4" s="11">
        <f>F4+H4</f>
        <v>69.32</v>
      </c>
      <c r="J4" s="12" t="s">
        <v>44</v>
      </c>
      <c r="K4" s="12"/>
    </row>
    <row r="5" ht="20" customHeight="1" spans="1:11">
      <c r="A5" s="6">
        <v>3</v>
      </c>
      <c r="B5" s="8" t="s">
        <v>121</v>
      </c>
      <c r="C5" s="8">
        <v>480050</v>
      </c>
      <c r="D5" s="8" t="s">
        <v>118</v>
      </c>
      <c r="E5" s="9">
        <v>60</v>
      </c>
      <c r="F5" s="9">
        <f>E5*60%</f>
        <v>36</v>
      </c>
      <c r="G5" s="9">
        <v>70.6</v>
      </c>
      <c r="H5" s="9">
        <f>G5*40%</f>
        <v>28.24</v>
      </c>
      <c r="I5" s="11">
        <f>F5+H5</f>
        <v>64.24</v>
      </c>
      <c r="J5" s="12" t="s">
        <v>44</v>
      </c>
      <c r="K5" s="12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勤务辅警1</vt:lpstr>
      <vt:lpstr>文职辅警1</vt:lpstr>
      <vt:lpstr>文职辅警2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 s  y  b</cp:lastModifiedBy>
  <dcterms:created xsi:type="dcterms:W3CDTF">2024-11-08T03:39:00Z</dcterms:created>
  <dcterms:modified xsi:type="dcterms:W3CDTF">2024-11-13T09:33:23Z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C08A22B3671D4B60B0917CEBF260465F_13</vt:lpwstr>
  </property>
  <property fmtid="{D5CDD505-2E9C-101B-9397-08002B2CF9AE}" pid="3" name="KSOProductBuildVer">
    <vt:lpwstr>2052-12.1.0.18608</vt:lpwstr>
  </property>
</Properties>
</file>